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7" i="1" l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" i="1"/>
  <c r="I63" i="1" l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</calcChain>
</file>

<file path=xl/sharedStrings.xml><?xml version="1.0" encoding="utf-8"?>
<sst xmlns="http://schemas.openxmlformats.org/spreadsheetml/2006/main" count="240" uniqueCount="208">
  <si>
    <t>NOME</t>
  </si>
  <si>
    <t>SIMBOLO</t>
  </si>
  <si>
    <t>DATA INVIO</t>
  </si>
  <si>
    <t>@</t>
  </si>
  <si>
    <t>UTILI</t>
  </si>
  <si>
    <t>SEGNALE</t>
  </si>
  <si>
    <t>$</t>
  </si>
  <si>
    <t>%</t>
  </si>
  <si>
    <t>ACQUISTO</t>
  </si>
  <si>
    <t>VENDITA</t>
  </si>
  <si>
    <t>ALCOBRA</t>
  </si>
  <si>
    <t>ADHD</t>
  </si>
  <si>
    <t>ASCENA RETAIL</t>
  </si>
  <si>
    <t>ASNA</t>
  </si>
  <si>
    <t>STARBUCKS</t>
  </si>
  <si>
    <t>SBUX</t>
  </si>
  <si>
    <t>IPG PHOTONICS</t>
  </si>
  <si>
    <t>IPGP</t>
  </si>
  <si>
    <t>CANADIAN SOLAR</t>
  </si>
  <si>
    <t>CSIQ</t>
  </si>
  <si>
    <t>C. SCHWAB</t>
  </si>
  <si>
    <t>SCHW</t>
  </si>
  <si>
    <t>HOLOGIC</t>
  </si>
  <si>
    <t>HOLX</t>
  </si>
  <si>
    <t>TESLA</t>
  </si>
  <si>
    <t>TSLA</t>
  </si>
  <si>
    <t>PETROBRAS</t>
  </si>
  <si>
    <t>PBR</t>
  </si>
  <si>
    <t>ALDER BIO</t>
  </si>
  <si>
    <t>ALDR</t>
  </si>
  <si>
    <t>JUNIPER NET</t>
  </si>
  <si>
    <t>JNPR</t>
  </si>
  <si>
    <t>XENT</t>
  </si>
  <si>
    <t>ADAMIS</t>
  </si>
  <si>
    <t>ADAM</t>
  </si>
  <si>
    <t>WUBA</t>
  </si>
  <si>
    <t>NETFLIX</t>
  </si>
  <si>
    <t>NFLX</t>
  </si>
  <si>
    <t>IRADIMED</t>
  </si>
  <si>
    <t>IRMD</t>
  </si>
  <si>
    <t>INTRACELLULAR</t>
  </si>
  <si>
    <t>ITCI</t>
  </si>
  <si>
    <t>FISERV</t>
  </si>
  <si>
    <t>FISV</t>
  </si>
  <si>
    <t>FLAMEL</t>
  </si>
  <si>
    <t>FLML</t>
  </si>
  <si>
    <t>SAREPTA</t>
  </si>
  <si>
    <t>SRPT</t>
  </si>
  <si>
    <t>ALEXION PHA</t>
  </si>
  <si>
    <t>ALXN</t>
  </si>
  <si>
    <t>ACADI PHARMA</t>
  </si>
  <si>
    <t>ACAD</t>
  </si>
  <si>
    <t>LUXOFT</t>
  </si>
  <si>
    <t>LXFT</t>
  </si>
  <si>
    <t>AUTODESK</t>
  </si>
  <si>
    <t>ADSK</t>
  </si>
  <si>
    <t>ACTIVISION</t>
  </si>
  <si>
    <t>ATVI</t>
  </si>
  <si>
    <t>KLA TENCOR</t>
  </si>
  <si>
    <t>KLAC</t>
  </si>
  <si>
    <t>NVIDIA</t>
  </si>
  <si>
    <t>NVDA</t>
  </si>
  <si>
    <t>MYRIAD GENETICS</t>
  </si>
  <si>
    <t>MYGN</t>
  </si>
  <si>
    <t>QUALITY SYSTEM</t>
  </si>
  <si>
    <t>QSII</t>
  </si>
  <si>
    <t>VERISIGN</t>
  </si>
  <si>
    <t>VRSN</t>
  </si>
  <si>
    <t>IONIS PHARMA</t>
  </si>
  <si>
    <t>IONS</t>
  </si>
  <si>
    <t>INTUIT</t>
  </si>
  <si>
    <t>INTU</t>
  </si>
  <si>
    <t>FORD</t>
  </si>
  <si>
    <t>F</t>
  </si>
  <si>
    <t>INTEGRATED DEVICE</t>
  </si>
  <si>
    <t>IDTI</t>
  </si>
  <si>
    <t>APPLIED MATERIAL</t>
  </si>
  <si>
    <t>AMAT</t>
  </si>
  <si>
    <t>AMGEN</t>
  </si>
  <si>
    <t>AMGN</t>
  </si>
  <si>
    <t>MELLANOX TECH</t>
  </si>
  <si>
    <t>MLNX</t>
  </si>
  <si>
    <t>SAGE THERA</t>
  </si>
  <si>
    <t>SAGE</t>
  </si>
  <si>
    <t>SUPERNUS</t>
  </si>
  <si>
    <t>SUPN</t>
  </si>
  <si>
    <t>MICROSOFT</t>
  </si>
  <si>
    <t>MSFT</t>
  </si>
  <si>
    <t>LEVEL 3</t>
  </si>
  <si>
    <t>LVLT</t>
  </si>
  <si>
    <t>SOHU</t>
  </si>
  <si>
    <t>SANGAMO BIO</t>
  </si>
  <si>
    <t>SGMO</t>
  </si>
  <si>
    <t>EMERGING BIO</t>
  </si>
  <si>
    <t>EBS</t>
  </si>
  <si>
    <t>ALNYLAM PHA</t>
  </si>
  <si>
    <t>ALNY</t>
  </si>
  <si>
    <t>BANK OF AMERICA</t>
  </si>
  <si>
    <t>BAC</t>
  </si>
  <si>
    <t>AMAZON</t>
  </si>
  <si>
    <t>AMZN</t>
  </si>
  <si>
    <t>FIRST SOLAR</t>
  </si>
  <si>
    <t>FSLR</t>
  </si>
  <si>
    <t>DIAMOND OFFSHORE</t>
  </si>
  <si>
    <t>DO</t>
  </si>
  <si>
    <t>ILUMINA</t>
  </si>
  <si>
    <t>ILMN</t>
  </si>
  <si>
    <t>CRAY</t>
  </si>
  <si>
    <t>AXOVANT</t>
  </si>
  <si>
    <t>AXON</t>
  </si>
  <si>
    <t>IMPAX LAB</t>
  </si>
  <si>
    <t>IPXL</t>
  </si>
  <si>
    <t>APPLIED GENETICS</t>
  </si>
  <si>
    <t>AGTC</t>
  </si>
  <si>
    <t>COMPUTER PROGRAM</t>
  </si>
  <si>
    <t>CPSI</t>
  </si>
  <si>
    <t>SOLAREDGE TECH</t>
  </si>
  <si>
    <t>SEDG</t>
  </si>
  <si>
    <t>OLLIES</t>
  </si>
  <si>
    <t>OLLI</t>
  </si>
  <si>
    <t>ENERGOUS</t>
  </si>
  <si>
    <t>ERII</t>
  </si>
  <si>
    <t>ELBIT</t>
  </si>
  <si>
    <t>ESLT</t>
  </si>
  <si>
    <t>PROGENICS</t>
  </si>
  <si>
    <t>PGNX</t>
  </si>
  <si>
    <t>STOP</t>
  </si>
  <si>
    <t xml:space="preserve"> SRPT </t>
  </si>
  <si>
    <t>ALKERMES</t>
  </si>
  <si>
    <t xml:space="preserve"> ALKS </t>
  </si>
  <si>
    <t>AMEDISYS</t>
  </si>
  <si>
    <t>AMED</t>
  </si>
  <si>
    <t xml:space="preserve"> MORNINGSTAR </t>
  </si>
  <si>
    <t>MORN</t>
  </si>
  <si>
    <t>RENT A CAR</t>
  </si>
  <si>
    <t>RCII</t>
  </si>
  <si>
    <t xml:space="preserve"> AXCELIS </t>
  </si>
  <si>
    <t>ACLS</t>
  </si>
  <si>
    <t xml:space="preserve"> PROVIDENCE </t>
  </si>
  <si>
    <t xml:space="preserve"> PRSC </t>
  </si>
  <si>
    <t>LIGAND</t>
  </si>
  <si>
    <t>LGND</t>
  </si>
  <si>
    <t>HESKA</t>
  </si>
  <si>
    <t>HSKA</t>
  </si>
  <si>
    <t xml:space="preserve"> VODAFONE </t>
  </si>
  <si>
    <t>VOD</t>
  </si>
  <si>
    <t xml:space="preserve">COLLEGIUM </t>
  </si>
  <si>
    <t>COLL</t>
  </si>
  <si>
    <t>CYBEROPTICS</t>
  </si>
  <si>
    <t>CYBE</t>
  </si>
  <si>
    <t>CONN'S</t>
  </si>
  <si>
    <t>CONN</t>
  </si>
  <si>
    <t>IMMUNOGEN</t>
  </si>
  <si>
    <t>IMMU</t>
  </si>
  <si>
    <t>SAGENT PHARMA</t>
  </si>
  <si>
    <t>SGNT</t>
  </si>
  <si>
    <t>TAKETWO</t>
  </si>
  <si>
    <t>TTWO</t>
  </si>
  <si>
    <t>CLOVIS</t>
  </si>
  <si>
    <t>CLVS</t>
  </si>
  <si>
    <t xml:space="preserve"> STARBUCKS </t>
  </si>
  <si>
    <t>APPLIED  OPTO</t>
  </si>
  <si>
    <t>AAOI</t>
  </si>
  <si>
    <t>PUMA TECH</t>
  </si>
  <si>
    <t>PBYI</t>
  </si>
  <si>
    <t>ACACIA</t>
  </si>
  <si>
    <t>ACIA</t>
  </si>
  <si>
    <t>ACETO</t>
  </si>
  <si>
    <t>ACET</t>
  </si>
  <si>
    <t>CASELLA WASTE</t>
  </si>
  <si>
    <t>CWST</t>
  </si>
  <si>
    <t>GOOGLE</t>
  </si>
  <si>
    <t>GOOG</t>
  </si>
  <si>
    <t>TETRA TECH</t>
  </si>
  <si>
    <t>TTEK</t>
  </si>
  <si>
    <t xml:space="preserve"> VOLTARI </t>
  </si>
  <si>
    <t>VLTC</t>
  </si>
  <si>
    <t>HUDSON TECH</t>
  </si>
  <si>
    <t>HDSN</t>
  </si>
  <si>
    <t>OCULAR THERAP</t>
  </si>
  <si>
    <t>OCUL</t>
  </si>
  <si>
    <t xml:space="preserve"> SIGMATRON </t>
  </si>
  <si>
    <t>SGME</t>
  </si>
  <si>
    <t>SAGE THERAP</t>
  </si>
  <si>
    <t>JUNO THER</t>
  </si>
  <si>
    <t>JUNO</t>
  </si>
  <si>
    <t>LIFEWAY FOODS</t>
  </si>
  <si>
    <t>LWAY</t>
  </si>
  <si>
    <t xml:space="preserve"> CORVEL </t>
  </si>
  <si>
    <t>CRVL</t>
  </si>
  <si>
    <t>MENTOR GRAPHICS</t>
  </si>
  <si>
    <t>MENT</t>
  </si>
  <si>
    <t>GERON</t>
  </si>
  <si>
    <t>GERN</t>
  </si>
  <si>
    <t>ACACIA COMM</t>
  </si>
  <si>
    <t>INTERSECT</t>
  </si>
  <si>
    <t>ERICSSON</t>
  </si>
  <si>
    <t>ERIC</t>
  </si>
  <si>
    <t>ARRAY BIO</t>
  </si>
  <si>
    <t>ARRY</t>
  </si>
  <si>
    <t>KVH IND</t>
  </si>
  <si>
    <t>KVHI</t>
  </si>
  <si>
    <t>TESLA MOTOR</t>
  </si>
  <si>
    <t>PUMA BIO</t>
  </si>
  <si>
    <t>TIDEWATER</t>
  </si>
  <si>
    <t>TDW</t>
  </si>
  <si>
    <t xml:space="preserve">UTILE </t>
  </si>
  <si>
    <t>PROGRESSIVO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</si>
</sst>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0"/>
      <name val="Geneva"/>
    </font>
    <font>
      <sz val="14"/>
      <name val="Times New Roman"/>
      <family val="1"/>
    </font>
    <font>
      <sz val="16"/>
      <name val="Times New Roman"/>
      <family val="1"/>
    </font>
    <font>
      <sz val="11"/>
      <name val="Calibri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sz val="16"/>
      <color rgb="FF000000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" fontId="8" fillId="0" borderId="0" xfId="1" applyNumberFormat="1" applyFont="1" applyAlignment="1">
      <alignment horizontal="center" vertical="center"/>
    </xf>
    <xf numFmtId="16" fontId="2" fillId="0" borderId="0" xfId="1" applyNumberFormat="1" applyFont="1" applyAlignment="1">
      <alignment horizontal="center"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" fontId="7" fillId="0" borderId="0" xfId="1" applyNumberFormat="1" applyFont="1" applyAlignment="1">
      <alignment horizontal="center" vertical="center"/>
    </xf>
    <xf numFmtId="16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0" fontId="3" fillId="0" borderId="0" xfId="4" applyNumberFormat="1" applyFont="1" applyAlignment="1">
      <alignment horizontal="center" vertical="center"/>
    </xf>
    <xf numFmtId="0" fontId="0" fillId="0" borderId="0" xfId="0" applyAlignment="1"/>
    <xf numFmtId="0" fontId="5" fillId="0" borderId="0" xfId="1" applyFont="1" applyAlignment="1"/>
    <xf numFmtId="0" fontId="7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1" applyFont="1" applyAlignment="1"/>
    <xf numFmtId="2" fontId="5" fillId="0" borderId="0" xfId="1" applyNumberFormat="1" applyFont="1" applyAlignment="1">
      <alignment horizontal="center" vertical="center"/>
    </xf>
    <xf numFmtId="2" fontId="4" fillId="0" borderId="0" xfId="1" applyNumberFormat="1" applyFont="1" applyAlignment="1">
      <alignment vertical="center"/>
    </xf>
    <xf numFmtId="2" fontId="7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3" fillId="0" borderId="0" xfId="4" applyNumberFormat="1" applyFont="1" applyAlignment="1">
      <alignment horizontal="center" vertical="center"/>
    </xf>
    <xf numFmtId="2" fontId="0" fillId="0" borderId="0" xfId="0" applyNumberFormat="1"/>
    <xf numFmtId="10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</cellXfs>
  <cellStyles count="5">
    <cellStyle name="Migliaia 2" xfId="2"/>
    <cellStyle name="Normal 2" xfId="3"/>
    <cellStyle name="Normale" xfId="0" builtinId="0"/>
    <cellStyle name="Normale 2" xfId="1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Foglio1!$I$5:$I$116</c:f>
              <c:numCache>
                <c:formatCode>General</c:formatCode>
                <c:ptCount val="112"/>
                <c:pt idx="1">
                  <c:v>12.5</c:v>
                </c:pt>
                <c:pt idx="2" formatCode="0.00">
                  <c:v>36.57</c:v>
                </c:pt>
                <c:pt idx="3" formatCode="0.00">
                  <c:v>52.54</c:v>
                </c:pt>
                <c:pt idx="4" formatCode="0.00">
                  <c:v>76.62</c:v>
                </c:pt>
                <c:pt idx="5" formatCode="0.00">
                  <c:v>102.55000000000001</c:v>
                </c:pt>
                <c:pt idx="6" formatCode="0.00">
                  <c:v>121.79</c:v>
                </c:pt>
                <c:pt idx="7" formatCode="0.00">
                  <c:v>139.67000000000002</c:v>
                </c:pt>
                <c:pt idx="8" formatCode="0.00">
                  <c:v>164.84000000000003</c:v>
                </c:pt>
                <c:pt idx="9" formatCode="0.00">
                  <c:v>158.84000000000003</c:v>
                </c:pt>
                <c:pt idx="10" formatCode="0.00">
                  <c:v>188.57000000000002</c:v>
                </c:pt>
                <c:pt idx="11" formatCode="0.00">
                  <c:v>203.54000000000002</c:v>
                </c:pt>
                <c:pt idx="12" formatCode="0.00">
                  <c:v>215.00000000000003</c:v>
                </c:pt>
                <c:pt idx="13" formatCode="0.00">
                  <c:v>230.79000000000002</c:v>
                </c:pt>
                <c:pt idx="14" formatCode="0.00">
                  <c:v>248.16000000000003</c:v>
                </c:pt>
                <c:pt idx="15" formatCode="0.00">
                  <c:v>272.99</c:v>
                </c:pt>
                <c:pt idx="16" formatCode="0.00">
                  <c:v>294.28000000000003</c:v>
                </c:pt>
                <c:pt idx="17" formatCode="0.00">
                  <c:v>313.39000000000004</c:v>
                </c:pt>
                <c:pt idx="18" formatCode="0.00">
                  <c:v>326.17</c:v>
                </c:pt>
                <c:pt idx="19" formatCode="0.00">
                  <c:v>339.58000000000004</c:v>
                </c:pt>
                <c:pt idx="20" formatCode="0.00">
                  <c:v>333.58000000000004</c:v>
                </c:pt>
                <c:pt idx="21" formatCode="0.00">
                  <c:v>351.30000000000007</c:v>
                </c:pt>
                <c:pt idx="22" formatCode="0.00">
                  <c:v>363.03000000000009</c:v>
                </c:pt>
                <c:pt idx="23" formatCode="0.00">
                  <c:v>374.85000000000008</c:v>
                </c:pt>
                <c:pt idx="24" formatCode="0.00">
                  <c:v>394.35000000000008</c:v>
                </c:pt>
                <c:pt idx="25" formatCode="0.00">
                  <c:v>410.94000000000005</c:v>
                </c:pt>
                <c:pt idx="26" formatCode="0.00">
                  <c:v>431.63000000000005</c:v>
                </c:pt>
                <c:pt idx="27" formatCode="0.00">
                  <c:v>444.78000000000003</c:v>
                </c:pt>
                <c:pt idx="28" formatCode="0.00">
                  <c:v>438.78000000000003</c:v>
                </c:pt>
                <c:pt idx="29" formatCode="0.00">
                  <c:v>456.24</c:v>
                </c:pt>
                <c:pt idx="30" formatCode="0.00">
                  <c:v>468.31</c:v>
                </c:pt>
                <c:pt idx="31" formatCode="0.00">
                  <c:v>484.73</c:v>
                </c:pt>
                <c:pt idx="32" formatCode="0.00">
                  <c:v>498.35</c:v>
                </c:pt>
                <c:pt idx="33" formatCode="0.00">
                  <c:v>506.5</c:v>
                </c:pt>
                <c:pt idx="34" formatCode="0.00">
                  <c:v>526</c:v>
                </c:pt>
                <c:pt idx="35" formatCode="0.00">
                  <c:v>539.79</c:v>
                </c:pt>
                <c:pt idx="36" formatCode="0.00">
                  <c:v>559.51</c:v>
                </c:pt>
                <c:pt idx="37" formatCode="0.00">
                  <c:v>570.35</c:v>
                </c:pt>
                <c:pt idx="38" formatCode="0.00">
                  <c:v>589.1</c:v>
                </c:pt>
                <c:pt idx="39" formatCode="0.00">
                  <c:v>608.54000000000008</c:v>
                </c:pt>
                <c:pt idx="40" formatCode="0.00">
                  <c:v>623.12000000000012</c:v>
                </c:pt>
                <c:pt idx="41" formatCode="0.00">
                  <c:v>639.49000000000012</c:v>
                </c:pt>
                <c:pt idx="42" formatCode="0.00">
                  <c:v>651.53000000000009</c:v>
                </c:pt>
                <c:pt idx="43" formatCode="0.00">
                  <c:v>668.71</c:v>
                </c:pt>
                <c:pt idx="44" formatCode="0.00">
                  <c:v>689.04000000000008</c:v>
                </c:pt>
                <c:pt idx="45" formatCode="0.00">
                  <c:v>707.04000000000008</c:v>
                </c:pt>
                <c:pt idx="46" formatCode="0.00">
                  <c:v>718.29000000000008</c:v>
                </c:pt>
                <c:pt idx="47" formatCode="0.00">
                  <c:v>731.85</c:v>
                </c:pt>
                <c:pt idx="48" formatCode="0.00">
                  <c:v>745.85</c:v>
                </c:pt>
                <c:pt idx="49" formatCode="0.00">
                  <c:v>753.48</c:v>
                </c:pt>
                <c:pt idx="50" formatCode="0.00">
                  <c:v>773.58</c:v>
                </c:pt>
                <c:pt idx="51" formatCode="0.00">
                  <c:v>789.17000000000007</c:v>
                </c:pt>
                <c:pt idx="52" formatCode="0.00">
                  <c:v>812.30000000000007</c:v>
                </c:pt>
                <c:pt idx="53" formatCode="0.00">
                  <c:v>828.35</c:v>
                </c:pt>
                <c:pt idx="54" formatCode="0.00">
                  <c:v>842.36</c:v>
                </c:pt>
                <c:pt idx="55" formatCode="0.00">
                  <c:v>857.86</c:v>
                </c:pt>
                <c:pt idx="56" formatCode="0.00">
                  <c:v>880.93000000000006</c:v>
                </c:pt>
                <c:pt idx="57" formatCode="0.00">
                  <c:v>901.7600000000001</c:v>
                </c:pt>
                <c:pt idx="58" formatCode="0.00">
                  <c:v>921.7600000000001</c:v>
                </c:pt>
                <c:pt idx="59" formatCode="0.00">
                  <c:v>941.2600000000001</c:v>
                </c:pt>
                <c:pt idx="60" formatCode="0.00">
                  <c:v>933.2600000000001</c:v>
                </c:pt>
                <c:pt idx="61" formatCode="0.00">
                  <c:v>955.56000000000006</c:v>
                </c:pt>
                <c:pt idx="62" formatCode="0.00">
                  <c:v>968.06000000000006</c:v>
                </c:pt>
                <c:pt idx="63" formatCode="0.00">
                  <c:v>977.66000000000008</c:v>
                </c:pt>
                <c:pt idx="64" formatCode="0.00">
                  <c:v>990.56000000000006</c:v>
                </c:pt>
                <c:pt idx="65" formatCode="0.00">
                  <c:v>1006.5600000000001</c:v>
                </c:pt>
                <c:pt idx="66" formatCode="0.00">
                  <c:v>1026.9100000000001</c:v>
                </c:pt>
                <c:pt idx="67" formatCode="0.00">
                  <c:v>1048.8100000000002</c:v>
                </c:pt>
                <c:pt idx="68" formatCode="0.00">
                  <c:v>1061.9100000000001</c:v>
                </c:pt>
                <c:pt idx="69" formatCode="0.00">
                  <c:v>1083.01</c:v>
                </c:pt>
                <c:pt idx="70" formatCode="0.00">
                  <c:v>1098.4100000000001</c:v>
                </c:pt>
                <c:pt idx="71" formatCode="0.00">
                  <c:v>1112.3100000000002</c:v>
                </c:pt>
                <c:pt idx="72" formatCode="0.00">
                  <c:v>1104.3100000000002</c:v>
                </c:pt>
                <c:pt idx="73" formatCode="0.00">
                  <c:v>1122.5100000000002</c:v>
                </c:pt>
                <c:pt idx="74" formatCode="0.00">
                  <c:v>1137.4100000000003</c:v>
                </c:pt>
                <c:pt idx="75" formatCode="0.00">
                  <c:v>1147.7100000000003</c:v>
                </c:pt>
                <c:pt idx="76" formatCode="0.00">
                  <c:v>1160.6100000000004</c:v>
                </c:pt>
                <c:pt idx="77" formatCode="0.00">
                  <c:v>1174.3100000000004</c:v>
                </c:pt>
                <c:pt idx="78" formatCode="0.00">
                  <c:v>1191.4100000000003</c:v>
                </c:pt>
                <c:pt idx="79" formatCode="0.00">
                  <c:v>1203.7300000000002</c:v>
                </c:pt>
                <c:pt idx="80" formatCode="0.00">
                  <c:v>1224.5300000000002</c:v>
                </c:pt>
                <c:pt idx="81" formatCode="0.00">
                  <c:v>1237.3100000000002</c:v>
                </c:pt>
                <c:pt idx="82" formatCode="0.00">
                  <c:v>1256.4100000000001</c:v>
                </c:pt>
                <c:pt idx="83" formatCode="0.00">
                  <c:v>1274.51</c:v>
                </c:pt>
                <c:pt idx="84" formatCode="0.00">
                  <c:v>1292.46</c:v>
                </c:pt>
                <c:pt idx="85" formatCode="0.00">
                  <c:v>1312.96</c:v>
                </c:pt>
                <c:pt idx="86" formatCode="0.00">
                  <c:v>1325.16</c:v>
                </c:pt>
                <c:pt idx="87" formatCode="0.00">
                  <c:v>1319.16</c:v>
                </c:pt>
                <c:pt idx="88" formatCode="0.00">
                  <c:v>1336.6200000000001</c:v>
                </c:pt>
                <c:pt idx="89" formatCode="0.00">
                  <c:v>1349.1200000000001</c:v>
                </c:pt>
                <c:pt idx="90" formatCode="0.00">
                  <c:v>1367.45</c:v>
                </c:pt>
                <c:pt idx="91" formatCode="0.00">
                  <c:v>1384.39</c:v>
                </c:pt>
                <c:pt idx="92" formatCode="0.00">
                  <c:v>1399.89</c:v>
                </c:pt>
                <c:pt idx="93" formatCode="0.00">
                  <c:v>1391.89</c:v>
                </c:pt>
                <c:pt idx="94" formatCode="0.00">
                  <c:v>1405.19</c:v>
                </c:pt>
                <c:pt idx="95" formatCode="0.00">
                  <c:v>1416.49</c:v>
                </c:pt>
                <c:pt idx="96" formatCode="0.00">
                  <c:v>1430.79</c:v>
                </c:pt>
                <c:pt idx="97" formatCode="0.00">
                  <c:v>1443.94</c:v>
                </c:pt>
                <c:pt idx="98" formatCode="0.00">
                  <c:v>1459.81</c:v>
                </c:pt>
                <c:pt idx="99" formatCode="0.00">
                  <c:v>1478.85</c:v>
                </c:pt>
                <c:pt idx="100" formatCode="0.00">
                  <c:v>1490.85</c:v>
                </c:pt>
                <c:pt idx="101" formatCode="0.00">
                  <c:v>1507.02</c:v>
                </c:pt>
                <c:pt idx="102" formatCode="0.00">
                  <c:v>1535.52</c:v>
                </c:pt>
                <c:pt idx="103" formatCode="0.00">
                  <c:v>1550.52</c:v>
                </c:pt>
                <c:pt idx="104" formatCode="0.00">
                  <c:v>1563.52</c:v>
                </c:pt>
                <c:pt idx="105" formatCode="0.00">
                  <c:v>1575.76</c:v>
                </c:pt>
                <c:pt idx="106" formatCode="0.00">
                  <c:v>1567.76</c:v>
                </c:pt>
                <c:pt idx="107" formatCode="0.00">
                  <c:v>1588.97</c:v>
                </c:pt>
                <c:pt idx="108" formatCode="0.00">
                  <c:v>1597.47</c:v>
                </c:pt>
                <c:pt idx="109" formatCode="0.00">
                  <c:v>1610.47</c:v>
                </c:pt>
                <c:pt idx="110" formatCode="0.00">
                  <c:v>1620.77</c:v>
                </c:pt>
                <c:pt idx="111" formatCode="0.00">
                  <c:v>1639.52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715456"/>
        <c:axId val="259716992"/>
      </c:lineChart>
      <c:catAx>
        <c:axId val="259715456"/>
        <c:scaling>
          <c:orientation val="minMax"/>
        </c:scaling>
        <c:delete val="0"/>
        <c:axPos val="b"/>
        <c:majorTickMark val="out"/>
        <c:minorTickMark val="none"/>
        <c:tickLblPos val="nextTo"/>
        <c:crossAx val="259716992"/>
        <c:crosses val="autoZero"/>
        <c:auto val="1"/>
        <c:lblAlgn val="ctr"/>
        <c:lblOffset val="100"/>
        <c:noMultiLvlLbl val="0"/>
      </c:catAx>
      <c:valAx>
        <c:axId val="259716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715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rchart.com/cheatsheet.php?sym=RGSE" TargetMode="External"/><Relationship Id="rId13" Type="http://schemas.openxmlformats.org/officeDocument/2006/relationships/hyperlink" Target="http://www.barchart.com/cheatsheet.php?sym=GBSN" TargetMode="External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12" Type="http://schemas.openxmlformats.org/officeDocument/2006/relationships/hyperlink" Target="http://www.barchart.com/opinions/stocks/GBSN" TargetMode="External"/><Relationship Id="rId17" Type="http://schemas.openxmlformats.org/officeDocument/2006/relationships/hyperlink" Target="http://www.barchart.com/cheatsheet.php?sym=CFRX" TargetMode="External"/><Relationship Id="rId2" Type="http://schemas.openxmlformats.org/officeDocument/2006/relationships/hyperlink" Target="http://www.barchart.com/detailedquote/stocks/RGSE" TargetMode="External"/><Relationship Id="rId16" Type="http://schemas.openxmlformats.org/officeDocument/2006/relationships/hyperlink" Target="http://www.barchart.com/opinions/stocks/CFRX" TargetMode="External"/><Relationship Id="rId1" Type="http://schemas.openxmlformats.org/officeDocument/2006/relationships/chart" Target="../charts/chart1.xml"/><Relationship Id="rId6" Type="http://schemas.openxmlformats.org/officeDocument/2006/relationships/hyperlink" Target="http://www.barchart.com/opinions/stocks/RGSE" TargetMode="External"/><Relationship Id="rId11" Type="http://schemas.openxmlformats.org/officeDocument/2006/relationships/hyperlink" Target="http://www.barchart.com/charts/stocks/GBSN" TargetMode="External"/><Relationship Id="rId5" Type="http://schemas.openxmlformats.org/officeDocument/2006/relationships/image" Target="../media/image2.png"/><Relationship Id="rId15" Type="http://schemas.openxmlformats.org/officeDocument/2006/relationships/hyperlink" Target="http://www.barchart.com/charts/stocks/CFRX" TargetMode="External"/><Relationship Id="rId10" Type="http://schemas.openxmlformats.org/officeDocument/2006/relationships/hyperlink" Target="http://www.barchart.com/detailedquote/stocks/GBSN" TargetMode="External"/><Relationship Id="rId4" Type="http://schemas.openxmlformats.org/officeDocument/2006/relationships/hyperlink" Target="http://www.barchart.com/charts/stocks/RGSE" TargetMode="External"/><Relationship Id="rId9" Type="http://schemas.openxmlformats.org/officeDocument/2006/relationships/image" Target="../media/image4.png"/><Relationship Id="rId14" Type="http://schemas.openxmlformats.org/officeDocument/2006/relationships/hyperlink" Target="http://www.barchart.com/detailedquote/stocks/CFR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117</xdr:row>
      <xdr:rowOff>104776</xdr:rowOff>
    </xdr:from>
    <xdr:to>
      <xdr:col>11</xdr:col>
      <xdr:colOff>19050</xdr:colOff>
      <xdr:row>139</xdr:row>
      <xdr:rowOff>57150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3" name="Imagem 1" descr="http://www.barchart.com/shared/images/quote_icon.gif">
          <a:hlinkClick xmlns:r="http://schemas.openxmlformats.org/officeDocument/2006/relationships" r:id="rId2" tooltip="Detailed Quote for RGS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4" name="Imagem 2" descr="http://www.barchart.com/shared/images/chart_icon.gif">
          <a:hlinkClick xmlns:r="http://schemas.openxmlformats.org/officeDocument/2006/relationships" r:id="rId4" tooltip="Chart for RGS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5" name="Imagem 3" descr="http://www.barchart.com/shared/images/opinion_icon.gif">
          <a:hlinkClick xmlns:r="http://schemas.openxmlformats.org/officeDocument/2006/relationships" r:id="rId6" tooltip="Opinion for RGS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6" name="Imagem 4" descr="http://www.barchart.com/shared/images/cheatsheet_icon.gif">
          <a:hlinkClick xmlns:r="http://schemas.openxmlformats.org/officeDocument/2006/relationships" r:id="rId8" tooltip="Cheat Sheet for RGS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7" name="Imagem 5" descr="http://www.barchart.com/shared/images/quote_icon.gif">
          <a:hlinkClick xmlns:r="http://schemas.openxmlformats.org/officeDocument/2006/relationships" r:id="rId10" tooltip="Detailed Quote for GBS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8" name="Imagem 6" descr="http://www.barchart.com/shared/images/chart_icon.gif">
          <a:hlinkClick xmlns:r="http://schemas.openxmlformats.org/officeDocument/2006/relationships" r:id="rId11" tooltip="Chart for GBS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9" name="Imagem 7" descr="http://www.barchart.com/shared/images/opinion_icon.gif">
          <a:hlinkClick xmlns:r="http://schemas.openxmlformats.org/officeDocument/2006/relationships" r:id="rId12" tooltip="Opinion for GBS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10" name="Imagem 8" descr="http://www.barchart.com/shared/images/cheatsheet_icon.gif">
          <a:hlinkClick xmlns:r="http://schemas.openxmlformats.org/officeDocument/2006/relationships" r:id="rId13" tooltip="Cheat Sheet for GBS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11" name="Imagem 9" descr="http://www.barchart.com/shared/images/quote_icon.gif">
          <a:hlinkClick xmlns:r="http://schemas.openxmlformats.org/officeDocument/2006/relationships" r:id="rId14" tooltip="Detailed Quote for CFR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12" name="Imagem 10" descr="http://www.barchart.com/shared/images/chart_icon.gif">
          <a:hlinkClick xmlns:r="http://schemas.openxmlformats.org/officeDocument/2006/relationships" r:id="rId15" tooltip="Chart for CFR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13" name="Imagem 11" descr="http://www.barchart.com/shared/images/opinion_icon.gif">
          <a:hlinkClick xmlns:r="http://schemas.openxmlformats.org/officeDocument/2006/relationships" r:id="rId16" tooltip="Opinion for CFR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114300</xdr:colOff>
      <xdr:row>84</xdr:row>
      <xdr:rowOff>95250</xdr:rowOff>
    </xdr:to>
    <xdr:pic>
      <xdr:nvPicPr>
        <xdr:cNvPr id="14" name="Imagem 12" descr="http://www.barchart.com/shared/images/cheatsheet_icon.gif">
          <a:hlinkClick xmlns:r="http://schemas.openxmlformats.org/officeDocument/2006/relationships" r:id="rId17" tooltip="Cheat Sheet for CFR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8962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8"/>
  <sheetViews>
    <sheetView tabSelected="1" workbookViewId="0">
      <selection activeCell="L6" sqref="L6"/>
    </sheetView>
  </sheetViews>
  <sheetFormatPr defaultRowHeight="15"/>
  <cols>
    <col min="1" max="1" width="33.42578125" style="20" bestFit="1" customWidth="1"/>
    <col min="2" max="2" width="15.5703125" bestFit="1" customWidth="1"/>
    <col min="3" max="3" width="19.140625" bestFit="1" customWidth="1"/>
    <col min="5" max="5" width="19.140625" bestFit="1" customWidth="1"/>
    <col min="7" max="7" width="10.85546875" style="31" bestFit="1" customWidth="1"/>
    <col min="8" max="8" width="10.85546875" bestFit="1" customWidth="1"/>
    <col min="9" max="9" width="23.42578125" bestFit="1" customWidth="1"/>
  </cols>
  <sheetData>
    <row r="2" spans="1:9" ht="22.5">
      <c r="A2" s="21" t="s">
        <v>0</v>
      </c>
      <c r="B2" s="9" t="s">
        <v>1</v>
      </c>
      <c r="C2" s="3" t="s">
        <v>2</v>
      </c>
      <c r="D2" s="13" t="s">
        <v>3</v>
      </c>
      <c r="E2" s="3" t="s">
        <v>2</v>
      </c>
      <c r="F2" s="12" t="s">
        <v>3</v>
      </c>
      <c r="G2" s="26" t="s">
        <v>4</v>
      </c>
      <c r="I2" s="3" t="s">
        <v>206</v>
      </c>
    </row>
    <row r="3" spans="1:9" ht="22.5">
      <c r="A3" s="21"/>
      <c r="B3" s="1"/>
      <c r="C3" s="3" t="s">
        <v>5</v>
      </c>
      <c r="D3" s="13" t="s">
        <v>6</v>
      </c>
      <c r="E3" s="3" t="s">
        <v>5</v>
      </c>
      <c r="F3" s="12" t="s">
        <v>6</v>
      </c>
      <c r="G3" s="26" t="s">
        <v>7</v>
      </c>
      <c r="I3" s="3" t="s">
        <v>207</v>
      </c>
    </row>
    <row r="4" spans="1:9" ht="20.25">
      <c r="A4" s="21"/>
      <c r="B4" s="1"/>
      <c r="C4" s="3" t="s">
        <v>8</v>
      </c>
      <c r="D4" s="11"/>
      <c r="E4" s="3" t="s">
        <v>9</v>
      </c>
      <c r="F4" s="4"/>
      <c r="G4" s="27"/>
    </row>
    <row r="5" spans="1:9" ht="20.25">
      <c r="A5" s="21"/>
      <c r="B5" s="1"/>
      <c r="C5" s="3"/>
      <c r="D5" s="11"/>
      <c r="E5" s="3"/>
      <c r="F5" s="4"/>
      <c r="G5" s="27"/>
      <c r="I5" s="15"/>
    </row>
    <row r="6" spans="1:9" ht="20.25">
      <c r="A6" s="22" t="s">
        <v>10</v>
      </c>
      <c r="B6" s="6" t="s">
        <v>11</v>
      </c>
      <c r="C6" s="7">
        <v>40919</v>
      </c>
      <c r="D6" s="10">
        <v>5.6</v>
      </c>
      <c r="E6" s="7">
        <v>40944</v>
      </c>
      <c r="F6" s="6">
        <v>6.3</v>
      </c>
      <c r="G6" s="28">
        <v>12.5</v>
      </c>
      <c r="I6" s="15">
        <f>G6</f>
        <v>12.5</v>
      </c>
    </row>
    <row r="7" spans="1:9" ht="20.25">
      <c r="A7" s="22" t="s">
        <v>12</v>
      </c>
      <c r="B7" s="6" t="s">
        <v>13</v>
      </c>
      <c r="C7" s="7">
        <v>40929</v>
      </c>
      <c r="D7" s="10">
        <v>10.8</v>
      </c>
      <c r="E7" s="7">
        <v>40980</v>
      </c>
      <c r="F7" s="6">
        <v>13.4</v>
      </c>
      <c r="G7" s="28">
        <v>24.07</v>
      </c>
      <c r="I7" s="28">
        <f>I6+G7</f>
        <v>36.57</v>
      </c>
    </row>
    <row r="8" spans="1:9" ht="20.25">
      <c r="A8" s="23" t="s">
        <v>14</v>
      </c>
      <c r="B8" s="5" t="s">
        <v>15</v>
      </c>
      <c r="C8" s="8">
        <v>40930</v>
      </c>
      <c r="D8" s="2">
        <v>43.2</v>
      </c>
      <c r="E8" s="8">
        <v>41042</v>
      </c>
      <c r="F8" s="5">
        <v>50.1</v>
      </c>
      <c r="G8" s="29">
        <v>15.97</v>
      </c>
      <c r="I8" s="28">
        <f>I7+G8</f>
        <v>52.54</v>
      </c>
    </row>
    <row r="9" spans="1:9" ht="20.25">
      <c r="A9" s="23" t="s">
        <v>16</v>
      </c>
      <c r="B9" s="5" t="s">
        <v>17</v>
      </c>
      <c r="C9" s="8">
        <v>40934</v>
      </c>
      <c r="D9" s="2">
        <v>73.5</v>
      </c>
      <c r="E9" s="8">
        <v>40993</v>
      </c>
      <c r="F9" s="5">
        <v>91.2</v>
      </c>
      <c r="G9" s="29">
        <v>24.08</v>
      </c>
      <c r="I9" s="28">
        <f>I8+G9</f>
        <v>76.62</v>
      </c>
    </row>
    <row r="10" spans="1:9" ht="20.25">
      <c r="A10" s="22" t="s">
        <v>18</v>
      </c>
      <c r="B10" s="6" t="s">
        <v>19</v>
      </c>
      <c r="C10" s="8">
        <v>40949</v>
      </c>
      <c r="D10" s="10">
        <v>27</v>
      </c>
      <c r="E10" s="7">
        <v>41034</v>
      </c>
      <c r="F10" s="6">
        <v>34</v>
      </c>
      <c r="G10" s="28">
        <v>25.93</v>
      </c>
      <c r="I10" s="28">
        <f>I9+G10</f>
        <v>102.55000000000001</v>
      </c>
    </row>
    <row r="11" spans="1:9" ht="20.25">
      <c r="A11" s="23" t="s">
        <v>20</v>
      </c>
      <c r="B11" s="5" t="s">
        <v>21</v>
      </c>
      <c r="C11" s="8">
        <v>40951</v>
      </c>
      <c r="D11" s="2">
        <v>29.1</v>
      </c>
      <c r="E11" s="8">
        <v>41118</v>
      </c>
      <c r="F11" s="5">
        <v>34.700000000000003</v>
      </c>
      <c r="G11" s="29">
        <v>19.239999999999998</v>
      </c>
      <c r="I11" s="28">
        <f>I10+G11</f>
        <v>121.79</v>
      </c>
    </row>
    <row r="12" spans="1:9" ht="20.25">
      <c r="A12" s="23" t="s">
        <v>22</v>
      </c>
      <c r="B12" s="5" t="s">
        <v>23</v>
      </c>
      <c r="C12" s="8">
        <v>40955</v>
      </c>
      <c r="D12" s="2">
        <v>30.2</v>
      </c>
      <c r="E12" s="8">
        <v>41063</v>
      </c>
      <c r="F12" s="5">
        <v>35.6</v>
      </c>
      <c r="G12" s="29">
        <v>17.88</v>
      </c>
      <c r="I12" s="28">
        <f>I11+G12</f>
        <v>139.67000000000002</v>
      </c>
    </row>
    <row r="13" spans="1:9" ht="20.25">
      <c r="A13" s="23" t="s">
        <v>24</v>
      </c>
      <c r="B13" s="5" t="s">
        <v>25</v>
      </c>
      <c r="C13" s="8">
        <v>40984</v>
      </c>
      <c r="D13" s="2">
        <v>195</v>
      </c>
      <c r="E13" s="8">
        <v>41063</v>
      </c>
      <c r="F13" s="5">
        <v>244.1</v>
      </c>
      <c r="G13" s="29">
        <v>25.17</v>
      </c>
      <c r="I13" s="28">
        <f>I12+G13</f>
        <v>164.84000000000003</v>
      </c>
    </row>
    <row r="14" spans="1:9" ht="20.25">
      <c r="A14" s="23" t="s">
        <v>26</v>
      </c>
      <c r="B14" s="5" t="s">
        <v>27</v>
      </c>
      <c r="C14" s="8">
        <v>40987</v>
      </c>
      <c r="D14" s="2">
        <v>5.4</v>
      </c>
      <c r="E14" s="4"/>
      <c r="F14" s="4">
        <v>5.0999999999999996</v>
      </c>
      <c r="G14" s="29">
        <v>-6</v>
      </c>
      <c r="I14" s="28">
        <f>I13+G14</f>
        <v>158.84000000000003</v>
      </c>
    </row>
    <row r="15" spans="1:9" ht="20.25">
      <c r="A15" s="23" t="s">
        <v>28</v>
      </c>
      <c r="B15" s="6" t="s">
        <v>29</v>
      </c>
      <c r="C15" s="7">
        <v>40989</v>
      </c>
      <c r="D15" s="10">
        <v>18.5</v>
      </c>
      <c r="E15" s="7">
        <v>41003</v>
      </c>
      <c r="F15" s="6">
        <v>24</v>
      </c>
      <c r="G15" s="28">
        <v>29.73</v>
      </c>
      <c r="I15" s="28">
        <f>I14+G15</f>
        <v>188.57000000000002</v>
      </c>
    </row>
    <row r="16" spans="1:9" ht="20.25">
      <c r="A16" s="23" t="s">
        <v>30</v>
      </c>
      <c r="B16" s="5" t="s">
        <v>31</v>
      </c>
      <c r="C16" s="8">
        <v>40992</v>
      </c>
      <c r="D16" s="2">
        <v>22.7</v>
      </c>
      <c r="E16" s="8">
        <v>41111</v>
      </c>
      <c r="F16" s="5">
        <v>26.1</v>
      </c>
      <c r="G16" s="29">
        <v>14.97</v>
      </c>
      <c r="I16" s="28">
        <f>I15+G16</f>
        <v>203.54000000000002</v>
      </c>
    </row>
    <row r="17" spans="1:9" ht="20.25">
      <c r="A17" s="23" t="s">
        <v>32</v>
      </c>
      <c r="B17" s="5" t="s">
        <v>32</v>
      </c>
      <c r="C17" s="8">
        <v>40993</v>
      </c>
      <c r="D17" s="2">
        <v>25.3</v>
      </c>
      <c r="E17" s="8">
        <v>41097</v>
      </c>
      <c r="F17" s="5">
        <v>28.2</v>
      </c>
      <c r="G17" s="29">
        <v>11.46</v>
      </c>
      <c r="I17" s="28">
        <f>I16+G17</f>
        <v>215.00000000000003</v>
      </c>
    </row>
    <row r="18" spans="1:9" ht="20.25">
      <c r="A18" s="23" t="s">
        <v>33</v>
      </c>
      <c r="B18" s="6" t="s">
        <v>34</v>
      </c>
      <c r="C18" s="7">
        <v>41004</v>
      </c>
      <c r="D18" s="10">
        <v>3.8</v>
      </c>
      <c r="E18" s="7">
        <v>41063</v>
      </c>
      <c r="F18" s="6">
        <v>4.4000000000000004</v>
      </c>
      <c r="G18" s="28">
        <v>15.79</v>
      </c>
      <c r="I18" s="28">
        <f>I17+G18</f>
        <v>230.79000000000002</v>
      </c>
    </row>
    <row r="19" spans="1:9" ht="20.25">
      <c r="A19" s="23" t="s">
        <v>35</v>
      </c>
      <c r="B19" s="5" t="s">
        <v>35</v>
      </c>
      <c r="C19" s="8">
        <v>41006</v>
      </c>
      <c r="D19" s="2">
        <v>54.1</v>
      </c>
      <c r="E19" s="8">
        <v>41090</v>
      </c>
      <c r="F19" s="5">
        <v>63.5</v>
      </c>
      <c r="G19" s="29">
        <v>17.37</v>
      </c>
      <c r="I19" s="28">
        <f>I18+G19</f>
        <v>248.16000000000003</v>
      </c>
    </row>
    <row r="20" spans="1:9" ht="20.25">
      <c r="A20" s="23" t="s">
        <v>36</v>
      </c>
      <c r="B20" s="5" t="s">
        <v>37</v>
      </c>
      <c r="C20" s="8">
        <v>41011</v>
      </c>
      <c r="D20" s="2">
        <v>67.099999999999994</v>
      </c>
      <c r="E20" s="8">
        <v>41041</v>
      </c>
      <c r="F20" s="5">
        <v>83.8</v>
      </c>
      <c r="G20" s="29">
        <v>24.83</v>
      </c>
      <c r="I20" s="28">
        <f>I19+G20</f>
        <v>272.99</v>
      </c>
    </row>
    <row r="21" spans="1:9" ht="20.25">
      <c r="A21" s="23" t="s">
        <v>38</v>
      </c>
      <c r="B21" s="5" t="s">
        <v>39</v>
      </c>
      <c r="C21" s="8">
        <v>41013</v>
      </c>
      <c r="D21" s="2">
        <v>15.5</v>
      </c>
      <c r="E21" s="8">
        <v>41055</v>
      </c>
      <c r="F21" s="5">
        <v>18.8</v>
      </c>
      <c r="G21" s="29">
        <v>21.29</v>
      </c>
      <c r="I21" s="28">
        <f>I20+G21</f>
        <v>294.28000000000003</v>
      </c>
    </row>
    <row r="22" spans="1:9" ht="20.25">
      <c r="A22" s="23" t="s">
        <v>40</v>
      </c>
      <c r="B22" s="5" t="s">
        <v>41</v>
      </c>
      <c r="C22" s="8">
        <v>41028</v>
      </c>
      <c r="D22" s="2">
        <v>20.399999999999999</v>
      </c>
      <c r="E22" s="8">
        <v>41048</v>
      </c>
      <c r="F22" s="5">
        <v>24.3</v>
      </c>
      <c r="G22" s="29">
        <v>19.11</v>
      </c>
      <c r="I22" s="28">
        <f>I21+G22</f>
        <v>313.39000000000004</v>
      </c>
    </row>
    <row r="23" spans="1:9" ht="20.25">
      <c r="A23" s="23" t="s">
        <v>42</v>
      </c>
      <c r="B23" s="5" t="s">
        <v>43</v>
      </c>
      <c r="C23" s="8">
        <v>41032</v>
      </c>
      <c r="D23" s="2">
        <v>78.2</v>
      </c>
      <c r="E23" s="8">
        <v>41183</v>
      </c>
      <c r="F23" s="5">
        <v>88.2</v>
      </c>
      <c r="G23" s="29">
        <v>12.78</v>
      </c>
      <c r="I23" s="28">
        <f>I22+G23</f>
        <v>326.17</v>
      </c>
    </row>
    <row r="24" spans="1:9" ht="20.25">
      <c r="A24" s="22" t="s">
        <v>44</v>
      </c>
      <c r="B24" s="6" t="s">
        <v>45</v>
      </c>
      <c r="C24" s="7">
        <v>41047</v>
      </c>
      <c r="D24" s="10">
        <v>17.899999999999999</v>
      </c>
      <c r="E24" s="7">
        <v>41173</v>
      </c>
      <c r="F24" s="6">
        <v>20</v>
      </c>
      <c r="G24" s="28">
        <v>13.41</v>
      </c>
      <c r="I24" s="28">
        <f>I23+G24</f>
        <v>339.58000000000004</v>
      </c>
    </row>
    <row r="25" spans="1:9" ht="20.25">
      <c r="A25" s="23" t="s">
        <v>46</v>
      </c>
      <c r="B25" s="5" t="s">
        <v>47</v>
      </c>
      <c r="C25" s="8">
        <v>41049</v>
      </c>
      <c r="D25" s="2">
        <v>25.1</v>
      </c>
      <c r="E25" s="4"/>
      <c r="F25" s="4">
        <v>23.6</v>
      </c>
      <c r="G25" s="29">
        <v>-6</v>
      </c>
      <c r="I25" s="28">
        <f>I24+G25</f>
        <v>333.58000000000004</v>
      </c>
    </row>
    <row r="26" spans="1:9" ht="20.25">
      <c r="A26" s="22" t="s">
        <v>48</v>
      </c>
      <c r="B26" s="6" t="s">
        <v>49</v>
      </c>
      <c r="C26" s="7">
        <v>41068</v>
      </c>
      <c r="D26" s="10">
        <v>158</v>
      </c>
      <c r="E26" s="7">
        <v>41081</v>
      </c>
      <c r="F26" s="6">
        <v>186</v>
      </c>
      <c r="G26" s="29">
        <v>17.72</v>
      </c>
      <c r="I26" s="28">
        <f>I25+G26</f>
        <v>351.30000000000007</v>
      </c>
    </row>
    <row r="27" spans="1:9" ht="20.25">
      <c r="A27" s="22" t="s">
        <v>50</v>
      </c>
      <c r="B27" s="5" t="s">
        <v>51</v>
      </c>
      <c r="C27" s="7">
        <v>41074</v>
      </c>
      <c r="D27" s="10">
        <v>39.200000000000003</v>
      </c>
      <c r="E27" s="8">
        <v>41099</v>
      </c>
      <c r="F27" s="5">
        <v>43.8</v>
      </c>
      <c r="G27" s="28">
        <v>11.73</v>
      </c>
      <c r="I27" s="28">
        <f>I26+G27</f>
        <v>363.03000000000009</v>
      </c>
    </row>
    <row r="28" spans="1:9" ht="20.25">
      <c r="A28" s="23" t="s">
        <v>52</v>
      </c>
      <c r="B28" s="5" t="s">
        <v>53</v>
      </c>
      <c r="C28" s="8">
        <v>41082</v>
      </c>
      <c r="D28" s="2">
        <v>55.8</v>
      </c>
      <c r="E28" s="8">
        <v>41120</v>
      </c>
      <c r="F28" s="5">
        <v>62.4</v>
      </c>
      <c r="G28" s="29">
        <v>11.82</v>
      </c>
      <c r="I28" s="28">
        <f>I27+G28</f>
        <v>374.85000000000008</v>
      </c>
    </row>
    <row r="29" spans="1:9" ht="20.25">
      <c r="A29" s="23" t="s">
        <v>54</v>
      </c>
      <c r="B29" s="5" t="s">
        <v>55</v>
      </c>
      <c r="C29" s="8">
        <v>41088</v>
      </c>
      <c r="D29" s="2">
        <v>50.1</v>
      </c>
      <c r="E29" s="8">
        <v>41217</v>
      </c>
      <c r="F29" s="5">
        <v>59.9</v>
      </c>
      <c r="G29" s="29">
        <v>19.5</v>
      </c>
      <c r="I29" s="28">
        <f>I28+G29</f>
        <v>394.35000000000008</v>
      </c>
    </row>
    <row r="30" spans="1:9" ht="20.25">
      <c r="A30" s="23" t="s">
        <v>56</v>
      </c>
      <c r="B30" s="5" t="s">
        <v>57</v>
      </c>
      <c r="C30" s="8">
        <v>41095</v>
      </c>
      <c r="D30" s="2">
        <v>24.7</v>
      </c>
      <c r="E30" s="8">
        <v>41161</v>
      </c>
      <c r="F30" s="5">
        <v>28.8</v>
      </c>
      <c r="G30" s="29">
        <v>16.59</v>
      </c>
      <c r="I30" s="28">
        <f>I29+G30</f>
        <v>410.94000000000005</v>
      </c>
    </row>
    <row r="31" spans="1:9" ht="20.25">
      <c r="A31" s="23" t="s">
        <v>58</v>
      </c>
      <c r="B31" s="5" t="s">
        <v>59</v>
      </c>
      <c r="C31" s="8">
        <v>41099</v>
      </c>
      <c r="D31" s="2">
        <v>55.1</v>
      </c>
      <c r="E31" s="8">
        <v>41260</v>
      </c>
      <c r="F31" s="5">
        <v>66.5</v>
      </c>
      <c r="G31" s="29">
        <v>20.69</v>
      </c>
      <c r="I31" s="28">
        <f>I30+G31</f>
        <v>431.63000000000005</v>
      </c>
    </row>
    <row r="32" spans="1:9" ht="20.25">
      <c r="A32" s="23" t="s">
        <v>60</v>
      </c>
      <c r="B32" s="5" t="s">
        <v>61</v>
      </c>
      <c r="C32" s="8">
        <v>41127</v>
      </c>
      <c r="D32" s="2">
        <v>22.8</v>
      </c>
      <c r="E32" s="8">
        <v>41188</v>
      </c>
      <c r="F32" s="5">
        <v>25.8</v>
      </c>
      <c r="G32" s="29">
        <v>13.15</v>
      </c>
      <c r="I32" s="28">
        <f>I31+G32</f>
        <v>444.78000000000003</v>
      </c>
    </row>
    <row r="33" spans="1:9" ht="20.25">
      <c r="A33" s="23" t="s">
        <v>62</v>
      </c>
      <c r="B33" s="5" t="s">
        <v>63</v>
      </c>
      <c r="C33" s="8">
        <v>41130</v>
      </c>
      <c r="D33" s="2">
        <v>34.5</v>
      </c>
      <c r="E33" s="4"/>
      <c r="F33" s="4">
        <v>32.4</v>
      </c>
      <c r="G33" s="29">
        <v>-6</v>
      </c>
      <c r="I33" s="28">
        <f>I32+G33</f>
        <v>438.78000000000003</v>
      </c>
    </row>
    <row r="34" spans="1:9" ht="20.25">
      <c r="A34" s="23" t="s">
        <v>64</v>
      </c>
      <c r="B34" s="5" t="s">
        <v>65</v>
      </c>
      <c r="C34" s="8">
        <v>41141</v>
      </c>
      <c r="D34" s="2">
        <v>12.6</v>
      </c>
      <c r="E34" s="8">
        <v>41229</v>
      </c>
      <c r="F34" s="5">
        <v>14.8</v>
      </c>
      <c r="G34" s="29">
        <v>17.46</v>
      </c>
      <c r="I34" s="28">
        <f>I33+G34</f>
        <v>456.24</v>
      </c>
    </row>
    <row r="35" spans="1:9" ht="20.25">
      <c r="A35" s="23" t="s">
        <v>66</v>
      </c>
      <c r="B35" s="5" t="s">
        <v>67</v>
      </c>
      <c r="C35" s="8">
        <v>41146</v>
      </c>
      <c r="D35" s="2">
        <v>67.099999999999994</v>
      </c>
      <c r="E35" s="8">
        <v>41200</v>
      </c>
      <c r="F35" s="5">
        <v>75.2</v>
      </c>
      <c r="G35" s="29">
        <v>12.07</v>
      </c>
      <c r="I35" s="28">
        <f>I34+G35</f>
        <v>468.31</v>
      </c>
    </row>
    <row r="36" spans="1:9" ht="20.25">
      <c r="A36" s="23" t="s">
        <v>68</v>
      </c>
      <c r="B36" s="5" t="s">
        <v>69</v>
      </c>
      <c r="C36" s="8">
        <v>41152</v>
      </c>
      <c r="D36" s="2">
        <v>48.1</v>
      </c>
      <c r="E36" s="8">
        <v>41249</v>
      </c>
      <c r="F36" s="5">
        <v>56</v>
      </c>
      <c r="G36" s="29">
        <v>16.420000000000002</v>
      </c>
      <c r="I36" s="28">
        <f>I35+G36</f>
        <v>484.73</v>
      </c>
    </row>
    <row r="37" spans="1:9" ht="20.25">
      <c r="A37" s="23" t="s">
        <v>70</v>
      </c>
      <c r="B37" s="5" t="s">
        <v>71</v>
      </c>
      <c r="C37" s="8">
        <v>41154</v>
      </c>
      <c r="D37" s="2">
        <v>85.9</v>
      </c>
      <c r="E37" s="8">
        <v>41215</v>
      </c>
      <c r="F37" s="5">
        <v>97.6</v>
      </c>
      <c r="G37" s="29">
        <v>13.62</v>
      </c>
      <c r="I37" s="28">
        <f>I36+G37</f>
        <v>498.35</v>
      </c>
    </row>
    <row r="38" spans="1:9" ht="20.25">
      <c r="A38" s="22" t="s">
        <v>72</v>
      </c>
      <c r="B38" s="6" t="s">
        <v>73</v>
      </c>
      <c r="C38" s="7">
        <v>41161</v>
      </c>
      <c r="D38" s="10">
        <v>13.5</v>
      </c>
      <c r="E38" s="7">
        <v>41235</v>
      </c>
      <c r="F38" s="6">
        <v>14.6</v>
      </c>
      <c r="G38" s="28">
        <v>8.15</v>
      </c>
      <c r="I38" s="28">
        <f>I37+G38</f>
        <v>506.5</v>
      </c>
    </row>
    <row r="39" spans="1:9" ht="20.25">
      <c r="A39" s="22" t="s">
        <v>74</v>
      </c>
      <c r="B39" s="6" t="s">
        <v>75</v>
      </c>
      <c r="C39" s="7">
        <v>41169</v>
      </c>
      <c r="D39" s="10">
        <v>20</v>
      </c>
      <c r="E39" s="7">
        <v>41204</v>
      </c>
      <c r="F39" s="6">
        <v>23.9</v>
      </c>
      <c r="G39" s="28">
        <v>19.5</v>
      </c>
      <c r="I39" s="28">
        <f>I38+G39</f>
        <v>526</v>
      </c>
    </row>
    <row r="40" spans="1:9" ht="20.25">
      <c r="A40" s="23" t="s">
        <v>76</v>
      </c>
      <c r="B40" s="5" t="s">
        <v>77</v>
      </c>
      <c r="C40" s="8">
        <v>41180</v>
      </c>
      <c r="D40" s="2">
        <v>14.5</v>
      </c>
      <c r="E40" s="8">
        <v>41223</v>
      </c>
      <c r="F40" s="5">
        <v>16.5</v>
      </c>
      <c r="G40" s="29">
        <v>13.79</v>
      </c>
      <c r="I40" s="28">
        <f>I39+G40</f>
        <v>539.79</v>
      </c>
    </row>
    <row r="41" spans="1:9" ht="20.25">
      <c r="A41" s="23" t="s">
        <v>78</v>
      </c>
      <c r="B41" s="5" t="s">
        <v>79</v>
      </c>
      <c r="C41" s="8">
        <v>41183</v>
      </c>
      <c r="D41" s="2">
        <v>14.2</v>
      </c>
      <c r="E41" s="8">
        <v>41244</v>
      </c>
      <c r="F41" s="5">
        <v>159</v>
      </c>
      <c r="G41" s="29">
        <v>19.72</v>
      </c>
      <c r="I41" s="28">
        <f>I40+G41</f>
        <v>559.51</v>
      </c>
    </row>
    <row r="42" spans="1:9" ht="20.25">
      <c r="A42" s="23" t="s">
        <v>80</v>
      </c>
      <c r="B42" s="5" t="s">
        <v>81</v>
      </c>
      <c r="C42" s="8">
        <v>41183</v>
      </c>
      <c r="D42" s="2">
        <v>41.5</v>
      </c>
      <c r="E42" s="8">
        <v>41016</v>
      </c>
      <c r="F42" s="5">
        <v>46</v>
      </c>
      <c r="G42" s="29">
        <v>10.84</v>
      </c>
      <c r="I42" s="28">
        <f>I41+G42</f>
        <v>570.35</v>
      </c>
    </row>
    <row r="43" spans="1:9" ht="20.25">
      <c r="A43" s="23" t="s">
        <v>82</v>
      </c>
      <c r="B43" s="5" t="s">
        <v>83</v>
      </c>
      <c r="C43" s="8">
        <v>41188</v>
      </c>
      <c r="D43" s="2">
        <v>43.2</v>
      </c>
      <c r="E43" s="8">
        <v>41249</v>
      </c>
      <c r="F43" s="5">
        <v>51.3</v>
      </c>
      <c r="G43" s="29">
        <v>18.75</v>
      </c>
      <c r="I43" s="28">
        <f>I42+G43</f>
        <v>589.1</v>
      </c>
    </row>
    <row r="44" spans="1:9" ht="20.25">
      <c r="A44" s="23" t="s">
        <v>84</v>
      </c>
      <c r="B44" s="5" t="s">
        <v>85</v>
      </c>
      <c r="C44" s="8">
        <v>41188</v>
      </c>
      <c r="D44" s="2">
        <v>14.4</v>
      </c>
      <c r="E44" s="8">
        <v>41223</v>
      </c>
      <c r="F44" s="5">
        <v>17.2</v>
      </c>
      <c r="G44" s="29">
        <v>19.440000000000001</v>
      </c>
      <c r="I44" s="28">
        <f>I43+G44</f>
        <v>608.54000000000008</v>
      </c>
    </row>
    <row r="45" spans="1:9" ht="20.25">
      <c r="A45" s="23" t="s">
        <v>86</v>
      </c>
      <c r="B45" s="5" t="s">
        <v>87</v>
      </c>
      <c r="C45" s="8">
        <v>41189</v>
      </c>
      <c r="D45" s="2">
        <v>47.3</v>
      </c>
      <c r="E45" s="8">
        <v>41217</v>
      </c>
      <c r="F45" s="5">
        <v>54.2</v>
      </c>
      <c r="G45" s="29">
        <v>14.58</v>
      </c>
      <c r="I45" s="28">
        <f>I44+G45</f>
        <v>623.12000000000012</v>
      </c>
    </row>
    <row r="46" spans="1:9" ht="20.25">
      <c r="A46" s="23" t="s">
        <v>88</v>
      </c>
      <c r="B46" s="5" t="s">
        <v>89</v>
      </c>
      <c r="C46" s="8">
        <v>41193</v>
      </c>
      <c r="D46" s="2">
        <v>45.2</v>
      </c>
      <c r="E46" s="8">
        <v>41250</v>
      </c>
      <c r="F46" s="5">
        <v>52.6</v>
      </c>
      <c r="G46" s="29">
        <v>16.37</v>
      </c>
      <c r="I46" s="28">
        <f>I45+G46</f>
        <v>639.49000000000012</v>
      </c>
    </row>
    <row r="47" spans="1:9" ht="20.25">
      <c r="A47" s="23" t="s">
        <v>90</v>
      </c>
      <c r="B47" s="5" t="s">
        <v>90</v>
      </c>
      <c r="C47" s="8">
        <v>41193</v>
      </c>
      <c r="D47" s="2">
        <v>46.5</v>
      </c>
      <c r="E47" s="8">
        <v>41258</v>
      </c>
      <c r="F47" s="5">
        <v>52.1</v>
      </c>
      <c r="G47" s="29">
        <v>12.04</v>
      </c>
      <c r="I47" s="28">
        <f>I46+G47</f>
        <v>651.53000000000009</v>
      </c>
    </row>
    <row r="48" spans="1:9" ht="20.25">
      <c r="A48" s="23" t="s">
        <v>91</v>
      </c>
      <c r="B48" s="5" t="s">
        <v>92</v>
      </c>
      <c r="C48" s="8">
        <v>41196</v>
      </c>
      <c r="D48" s="2">
        <v>6.4</v>
      </c>
      <c r="E48" s="8">
        <v>41229</v>
      </c>
      <c r="F48" s="5">
        <v>7.5</v>
      </c>
      <c r="G48" s="29">
        <v>17.18</v>
      </c>
      <c r="I48" s="28">
        <f>I47+G48</f>
        <v>668.71</v>
      </c>
    </row>
    <row r="49" spans="1:9" ht="20.25">
      <c r="A49" s="22" t="s">
        <v>93</v>
      </c>
      <c r="B49" s="6" t="s">
        <v>94</v>
      </c>
      <c r="C49" s="7">
        <v>41200</v>
      </c>
      <c r="D49" s="10">
        <v>30</v>
      </c>
      <c r="E49" s="7">
        <v>41259</v>
      </c>
      <c r="F49" s="6">
        <v>36.1</v>
      </c>
      <c r="G49" s="28">
        <v>20.329999999999998</v>
      </c>
      <c r="I49" s="28">
        <f>I48+G49</f>
        <v>689.04000000000008</v>
      </c>
    </row>
    <row r="50" spans="1:9" ht="20.25">
      <c r="A50" s="22" t="s">
        <v>95</v>
      </c>
      <c r="B50" s="6" t="s">
        <v>96</v>
      </c>
      <c r="C50" s="7">
        <v>41202</v>
      </c>
      <c r="D50" s="10">
        <v>75</v>
      </c>
      <c r="E50" s="7">
        <v>41209</v>
      </c>
      <c r="F50" s="6">
        <v>88.5</v>
      </c>
      <c r="G50" s="29">
        <v>18</v>
      </c>
      <c r="I50" s="28">
        <f>I49+G50</f>
        <v>707.04000000000008</v>
      </c>
    </row>
    <row r="51" spans="1:9" ht="20.25">
      <c r="A51" s="22" t="s">
        <v>97</v>
      </c>
      <c r="B51" s="6" t="s">
        <v>98</v>
      </c>
      <c r="C51" s="7">
        <v>41202</v>
      </c>
      <c r="D51" s="10">
        <v>16</v>
      </c>
      <c r="E51" s="7">
        <v>41243</v>
      </c>
      <c r="F51" s="6">
        <v>17.8</v>
      </c>
      <c r="G51" s="28">
        <v>11.25</v>
      </c>
      <c r="I51" s="28">
        <f>I50+G51</f>
        <v>718.29000000000008</v>
      </c>
    </row>
    <row r="52" spans="1:9" ht="20.25">
      <c r="A52" s="22" t="s">
        <v>99</v>
      </c>
      <c r="B52" s="6" t="s">
        <v>100</v>
      </c>
      <c r="C52" s="7">
        <v>41204</v>
      </c>
      <c r="D52" s="10">
        <v>590</v>
      </c>
      <c r="E52" s="7">
        <v>41236</v>
      </c>
      <c r="F52" s="6">
        <v>670</v>
      </c>
      <c r="G52" s="28">
        <v>13.56</v>
      </c>
      <c r="I52" s="28">
        <f>I51+G52</f>
        <v>731.85</v>
      </c>
    </row>
    <row r="53" spans="1:9" ht="20.25">
      <c r="A53" s="22" t="s">
        <v>101</v>
      </c>
      <c r="B53" s="6" t="s">
        <v>102</v>
      </c>
      <c r="C53" s="7">
        <v>41204</v>
      </c>
      <c r="D53" s="10">
        <v>50</v>
      </c>
      <c r="E53" s="7">
        <v>41256</v>
      </c>
      <c r="F53" s="5">
        <v>57</v>
      </c>
      <c r="G53" s="28">
        <v>14</v>
      </c>
      <c r="I53" s="28">
        <f>I52+G53</f>
        <v>745.85</v>
      </c>
    </row>
    <row r="54" spans="1:9" ht="20.25">
      <c r="A54" s="23" t="s">
        <v>103</v>
      </c>
      <c r="B54" s="5" t="s">
        <v>104</v>
      </c>
      <c r="C54" s="7">
        <v>41209</v>
      </c>
      <c r="D54" s="2">
        <v>19.600000000000001</v>
      </c>
      <c r="E54" s="8">
        <v>41271</v>
      </c>
      <c r="F54" s="5">
        <v>21.1</v>
      </c>
      <c r="G54" s="29">
        <v>7.63</v>
      </c>
      <c r="I54" s="28">
        <f>I53+G54</f>
        <v>753.48</v>
      </c>
    </row>
    <row r="55" spans="1:9" ht="20.25">
      <c r="A55" s="22" t="s">
        <v>105</v>
      </c>
      <c r="B55" s="6" t="s">
        <v>106</v>
      </c>
      <c r="C55" s="7">
        <v>41210</v>
      </c>
      <c r="D55" s="10">
        <v>145</v>
      </c>
      <c r="E55" s="7">
        <v>41253</v>
      </c>
      <c r="F55" s="6">
        <v>174</v>
      </c>
      <c r="G55" s="28">
        <v>20.100000000000001</v>
      </c>
      <c r="I55" s="28">
        <f>I54+G55</f>
        <v>773.58</v>
      </c>
    </row>
    <row r="56" spans="1:9" ht="20.25">
      <c r="A56" s="22" t="s">
        <v>107</v>
      </c>
      <c r="B56" s="6" t="s">
        <v>107</v>
      </c>
      <c r="C56" s="7">
        <v>41211</v>
      </c>
      <c r="D56" s="10">
        <v>29.5</v>
      </c>
      <c r="E56" s="7">
        <v>41250</v>
      </c>
      <c r="F56" s="6">
        <v>34.1</v>
      </c>
      <c r="G56" s="28">
        <v>15.59</v>
      </c>
      <c r="I56" s="28">
        <f>I55+G56</f>
        <v>789.17000000000007</v>
      </c>
    </row>
    <row r="57" spans="1:9" ht="20.25">
      <c r="A57" s="22" t="s">
        <v>108</v>
      </c>
      <c r="B57" s="6" t="s">
        <v>109</v>
      </c>
      <c r="C57" s="7">
        <v>41214</v>
      </c>
      <c r="D57" s="10">
        <v>13.4</v>
      </c>
      <c r="E57" s="7">
        <v>41232</v>
      </c>
      <c r="F57" s="6">
        <v>16.5</v>
      </c>
      <c r="G57" s="28">
        <v>23.13</v>
      </c>
      <c r="I57" s="28">
        <f>I56+G57</f>
        <v>812.30000000000007</v>
      </c>
    </row>
    <row r="58" spans="1:9" ht="20.25">
      <c r="A58" s="23" t="s">
        <v>110</v>
      </c>
      <c r="B58" s="5" t="s">
        <v>111</v>
      </c>
      <c r="C58" s="8">
        <v>41218</v>
      </c>
      <c r="D58" s="2">
        <v>35.5</v>
      </c>
      <c r="E58" s="8">
        <v>41253</v>
      </c>
      <c r="F58" s="5">
        <v>41.2</v>
      </c>
      <c r="G58" s="29">
        <v>16.05</v>
      </c>
      <c r="I58" s="28">
        <f>I57+G58</f>
        <v>828.35</v>
      </c>
    </row>
    <row r="59" spans="1:9" ht="20.25">
      <c r="A59" s="22" t="s">
        <v>112</v>
      </c>
      <c r="B59" s="6" t="s">
        <v>113</v>
      </c>
      <c r="C59" s="7">
        <v>41223</v>
      </c>
      <c r="D59" s="10">
        <v>15</v>
      </c>
      <c r="E59" s="7">
        <v>41250</v>
      </c>
      <c r="F59" s="6">
        <v>17.100000000000001</v>
      </c>
      <c r="G59" s="28">
        <v>14.01</v>
      </c>
      <c r="I59" s="28">
        <f>I58+G59</f>
        <v>842.36</v>
      </c>
    </row>
    <row r="60" spans="1:9" ht="20.25">
      <c r="A60" s="22" t="s">
        <v>114</v>
      </c>
      <c r="B60" s="6" t="s">
        <v>115</v>
      </c>
      <c r="C60" s="7">
        <v>41232</v>
      </c>
      <c r="D60" s="10">
        <v>40</v>
      </c>
      <c r="E60" s="7">
        <v>41260</v>
      </c>
      <c r="F60" s="6">
        <v>46.2</v>
      </c>
      <c r="G60" s="28">
        <v>15.5</v>
      </c>
      <c r="I60" s="28">
        <f>I59+G60</f>
        <v>857.86</v>
      </c>
    </row>
    <row r="61" spans="1:9" ht="20.25">
      <c r="A61" s="23" t="s">
        <v>116</v>
      </c>
      <c r="B61" s="5" t="s">
        <v>117</v>
      </c>
      <c r="C61" s="8">
        <v>41235</v>
      </c>
      <c r="D61" s="2">
        <v>18.2</v>
      </c>
      <c r="E61" s="8">
        <v>41258</v>
      </c>
      <c r="F61" s="5">
        <v>22.4</v>
      </c>
      <c r="G61" s="29">
        <v>23.07</v>
      </c>
      <c r="I61" s="28">
        <f>I60+G61</f>
        <v>880.93000000000006</v>
      </c>
    </row>
    <row r="62" spans="1:9" ht="20.25">
      <c r="A62" s="22" t="s">
        <v>118</v>
      </c>
      <c r="B62" s="15" t="s">
        <v>119</v>
      </c>
      <c r="C62" s="16">
        <v>40911</v>
      </c>
      <c r="D62" s="15">
        <v>16.8</v>
      </c>
      <c r="E62" s="16">
        <v>40934</v>
      </c>
      <c r="F62" s="15">
        <v>20.3</v>
      </c>
      <c r="G62" s="29">
        <v>20.83</v>
      </c>
      <c r="I62" s="28">
        <f>I61+G62</f>
        <v>901.7600000000001</v>
      </c>
    </row>
    <row r="63" spans="1:9" ht="20.25">
      <c r="A63" s="22" t="s">
        <v>120</v>
      </c>
      <c r="B63" s="15" t="s">
        <v>121</v>
      </c>
      <c r="C63" s="16">
        <v>40919</v>
      </c>
      <c r="D63" s="15">
        <v>6</v>
      </c>
      <c r="E63" s="16">
        <v>40967</v>
      </c>
      <c r="F63" s="15">
        <v>7.2</v>
      </c>
      <c r="G63" s="29">
        <v>20</v>
      </c>
      <c r="I63" s="28">
        <f>I62+G63</f>
        <v>921.7600000000001</v>
      </c>
    </row>
    <row r="64" spans="1:9" ht="20.25">
      <c r="A64" s="22" t="s">
        <v>122</v>
      </c>
      <c r="B64" s="15" t="s">
        <v>123</v>
      </c>
      <c r="C64" s="16">
        <v>40928</v>
      </c>
      <c r="D64" s="15">
        <v>82</v>
      </c>
      <c r="E64" s="16">
        <v>40990</v>
      </c>
      <c r="F64" s="15">
        <v>98</v>
      </c>
      <c r="G64" s="29">
        <v>19.5</v>
      </c>
      <c r="I64" s="28">
        <f>I63+G64</f>
        <v>941.2600000000001</v>
      </c>
    </row>
    <row r="65" spans="1:9" ht="20.25">
      <c r="A65" s="22" t="s">
        <v>124</v>
      </c>
      <c r="B65" s="15" t="s">
        <v>125</v>
      </c>
      <c r="C65" s="16">
        <v>40928</v>
      </c>
      <c r="D65" s="15">
        <v>4</v>
      </c>
      <c r="E65" s="15" t="s">
        <v>126</v>
      </c>
      <c r="F65" s="15">
        <v>3.7</v>
      </c>
      <c r="G65" s="29">
        <v>-8</v>
      </c>
      <c r="I65" s="28">
        <f>I64+G65</f>
        <v>933.2600000000001</v>
      </c>
    </row>
    <row r="66" spans="1:9" ht="20.25">
      <c r="A66" s="23" t="s">
        <v>46</v>
      </c>
      <c r="B66" s="14" t="s">
        <v>127</v>
      </c>
      <c r="C66" s="17">
        <v>40933</v>
      </c>
      <c r="D66" s="14">
        <v>12.1</v>
      </c>
      <c r="E66" s="17">
        <v>40960</v>
      </c>
      <c r="F66" s="15">
        <v>14.8</v>
      </c>
      <c r="G66" s="29">
        <v>22.3</v>
      </c>
      <c r="I66" s="28">
        <f>I65+G66</f>
        <v>955.56000000000006</v>
      </c>
    </row>
    <row r="67" spans="1:9" ht="20.25">
      <c r="A67" s="23" t="s">
        <v>128</v>
      </c>
      <c r="B67" s="14" t="s">
        <v>129</v>
      </c>
      <c r="C67" s="17">
        <v>40935</v>
      </c>
      <c r="D67" s="14">
        <v>30.6</v>
      </c>
      <c r="E67" s="17">
        <v>40942</v>
      </c>
      <c r="F67" s="15">
        <v>34.4</v>
      </c>
      <c r="G67" s="29">
        <v>12.5</v>
      </c>
      <c r="I67" s="28">
        <f>I66+G67</f>
        <v>968.06000000000006</v>
      </c>
    </row>
    <row r="68" spans="1:9" ht="20.25">
      <c r="A68" s="22" t="s">
        <v>130</v>
      </c>
      <c r="B68" s="15" t="s">
        <v>131</v>
      </c>
      <c r="C68" s="16">
        <v>40947</v>
      </c>
      <c r="D68" s="15">
        <v>33</v>
      </c>
      <c r="E68" s="16">
        <v>40960</v>
      </c>
      <c r="F68" s="15">
        <v>36.200000000000003</v>
      </c>
      <c r="G68" s="29">
        <v>9.6</v>
      </c>
      <c r="I68" s="28">
        <f>I67+G68</f>
        <v>977.66000000000008</v>
      </c>
    </row>
    <row r="69" spans="1:9" ht="20.25">
      <c r="A69" s="23" t="s">
        <v>132</v>
      </c>
      <c r="B69" s="14" t="s">
        <v>133</v>
      </c>
      <c r="C69" s="17">
        <v>40947</v>
      </c>
      <c r="D69" s="14">
        <v>68.2</v>
      </c>
      <c r="E69" s="17">
        <v>41057</v>
      </c>
      <c r="F69" s="14">
        <v>77</v>
      </c>
      <c r="G69" s="29">
        <v>12.9</v>
      </c>
      <c r="I69" s="28">
        <f>I68+G69</f>
        <v>990.56000000000006</v>
      </c>
    </row>
    <row r="70" spans="1:9" ht="20.25">
      <c r="A70" s="22" t="s">
        <v>60</v>
      </c>
      <c r="B70" s="15" t="s">
        <v>61</v>
      </c>
      <c r="C70" s="16">
        <v>40948</v>
      </c>
      <c r="D70" s="15">
        <v>25</v>
      </c>
      <c r="E70" s="16">
        <v>40956</v>
      </c>
      <c r="F70" s="15">
        <v>29</v>
      </c>
      <c r="G70" s="29">
        <v>16</v>
      </c>
      <c r="I70" s="28">
        <f>I69+G70</f>
        <v>1006.5600000000001</v>
      </c>
    </row>
    <row r="71" spans="1:9" ht="20.25">
      <c r="A71" s="22" t="s">
        <v>134</v>
      </c>
      <c r="B71" s="15" t="s">
        <v>135</v>
      </c>
      <c r="C71" s="16">
        <v>40950</v>
      </c>
      <c r="D71" s="15">
        <v>11.3</v>
      </c>
      <c r="E71" s="16">
        <v>41033</v>
      </c>
      <c r="F71" s="15">
        <v>13.6</v>
      </c>
      <c r="G71" s="28">
        <v>20.350000000000001</v>
      </c>
      <c r="I71" s="28">
        <f>I70+G71</f>
        <v>1026.9100000000001</v>
      </c>
    </row>
    <row r="72" spans="1:9" ht="20.25">
      <c r="A72" s="23" t="s">
        <v>136</v>
      </c>
      <c r="B72" s="14" t="s">
        <v>137</v>
      </c>
      <c r="C72" s="17">
        <v>40958</v>
      </c>
      <c r="D72" s="14">
        <v>10.5</v>
      </c>
      <c r="E72" s="17">
        <v>41134</v>
      </c>
      <c r="F72" s="14">
        <v>12.8</v>
      </c>
      <c r="G72" s="29">
        <v>21.9</v>
      </c>
      <c r="I72" s="28">
        <f>I71+G72</f>
        <v>1048.8100000000002</v>
      </c>
    </row>
    <row r="73" spans="1:9" ht="20.25">
      <c r="A73" s="23" t="s">
        <v>138</v>
      </c>
      <c r="B73" s="14" t="s">
        <v>139</v>
      </c>
      <c r="C73" s="17">
        <v>40958</v>
      </c>
      <c r="D73" s="14">
        <v>43.5</v>
      </c>
      <c r="E73" s="17">
        <v>41020</v>
      </c>
      <c r="F73" s="14">
        <v>49.2</v>
      </c>
      <c r="G73" s="29">
        <v>13.1</v>
      </c>
      <c r="I73" s="28">
        <f>I72+G73</f>
        <v>1061.9100000000001</v>
      </c>
    </row>
    <row r="74" spans="1:9" ht="20.25">
      <c r="A74" s="22" t="s">
        <v>140</v>
      </c>
      <c r="B74" s="15" t="s">
        <v>141</v>
      </c>
      <c r="C74" s="16">
        <v>40968</v>
      </c>
      <c r="D74" s="15">
        <v>95</v>
      </c>
      <c r="E74" s="16">
        <v>41009</v>
      </c>
      <c r="F74" s="15">
        <v>115</v>
      </c>
      <c r="G74" s="29">
        <v>21.1</v>
      </c>
      <c r="I74" s="28">
        <f>I73+G74</f>
        <v>1083.01</v>
      </c>
    </row>
    <row r="75" spans="1:9" ht="20.25">
      <c r="A75" s="23" t="s">
        <v>142</v>
      </c>
      <c r="B75" s="14" t="s">
        <v>143</v>
      </c>
      <c r="C75" s="17">
        <v>40969</v>
      </c>
      <c r="D75" s="14">
        <v>33.1</v>
      </c>
      <c r="E75" s="17">
        <v>41094</v>
      </c>
      <c r="F75" s="14">
        <v>38.200000000000003</v>
      </c>
      <c r="G75" s="29">
        <v>15.4</v>
      </c>
      <c r="I75" s="28">
        <f>I74+G75</f>
        <v>1098.4100000000001</v>
      </c>
    </row>
    <row r="76" spans="1:9" ht="20.25">
      <c r="A76" s="23" t="s">
        <v>144</v>
      </c>
      <c r="B76" s="14" t="s">
        <v>145</v>
      </c>
      <c r="C76" s="17">
        <v>40978</v>
      </c>
      <c r="D76" s="14">
        <v>32.299999999999997</v>
      </c>
      <c r="E76" s="17">
        <v>41076</v>
      </c>
      <c r="F76" s="14">
        <v>36.799999999999997</v>
      </c>
      <c r="G76" s="29">
        <v>13.9</v>
      </c>
      <c r="I76" s="28">
        <f>I75+G76</f>
        <v>1112.3100000000002</v>
      </c>
    </row>
    <row r="77" spans="1:9" ht="20.25">
      <c r="A77" s="22" t="s">
        <v>146</v>
      </c>
      <c r="B77" s="15" t="s">
        <v>147</v>
      </c>
      <c r="C77" s="16">
        <v>40988</v>
      </c>
      <c r="D77" s="15">
        <v>16</v>
      </c>
      <c r="E77" s="15" t="s">
        <v>126</v>
      </c>
      <c r="F77" s="15">
        <v>14.7</v>
      </c>
      <c r="G77" s="29">
        <v>-8</v>
      </c>
      <c r="I77" s="28">
        <f>I76+G77</f>
        <v>1104.3100000000002</v>
      </c>
    </row>
    <row r="78" spans="1:9" ht="20.25">
      <c r="A78" s="22" t="s">
        <v>148</v>
      </c>
      <c r="B78" s="15" t="s">
        <v>149</v>
      </c>
      <c r="C78" s="16">
        <v>40995</v>
      </c>
      <c r="D78" s="15">
        <v>9.3000000000000007</v>
      </c>
      <c r="E78" s="16">
        <v>41011</v>
      </c>
      <c r="F78" s="15">
        <v>11</v>
      </c>
      <c r="G78" s="29">
        <v>18.2</v>
      </c>
      <c r="I78" s="28">
        <f>I77+G78</f>
        <v>1122.5100000000002</v>
      </c>
    </row>
    <row r="79" spans="1:9" ht="20.25">
      <c r="A79" s="22" t="s">
        <v>150</v>
      </c>
      <c r="B79" s="15" t="s">
        <v>151</v>
      </c>
      <c r="C79" s="16">
        <v>41003</v>
      </c>
      <c r="D79" s="15">
        <v>11.4</v>
      </c>
      <c r="E79" s="16">
        <v>41017</v>
      </c>
      <c r="F79" s="15">
        <v>13.1</v>
      </c>
      <c r="G79" s="29">
        <v>14.9</v>
      </c>
      <c r="I79" s="28">
        <f>I78+G79</f>
        <v>1137.4100000000003</v>
      </c>
    </row>
    <row r="80" spans="1:9" ht="20.25">
      <c r="A80" s="23" t="s">
        <v>152</v>
      </c>
      <c r="B80" s="14" t="s">
        <v>153</v>
      </c>
      <c r="C80" s="17">
        <v>41006</v>
      </c>
      <c r="D80" s="14">
        <v>2.62</v>
      </c>
      <c r="E80" s="17">
        <v>41016</v>
      </c>
      <c r="F80" s="14">
        <v>2.89</v>
      </c>
      <c r="G80" s="29">
        <v>10.3</v>
      </c>
      <c r="I80" s="28">
        <f>I79+G80</f>
        <v>1147.7100000000003</v>
      </c>
    </row>
    <row r="81" spans="1:9" ht="20.25">
      <c r="A81" s="22" t="s">
        <v>154</v>
      </c>
      <c r="B81" s="15" t="s">
        <v>155</v>
      </c>
      <c r="C81" s="16">
        <v>41023</v>
      </c>
      <c r="D81" s="15">
        <v>11.95</v>
      </c>
      <c r="E81" s="16">
        <v>41062</v>
      </c>
      <c r="F81" s="15">
        <v>13.5</v>
      </c>
      <c r="G81" s="29">
        <v>12.9</v>
      </c>
      <c r="H81" s="32"/>
      <c r="I81" s="28">
        <f>I80+G81</f>
        <v>1160.6100000000004</v>
      </c>
    </row>
    <row r="82" spans="1:9" ht="20.25">
      <c r="A82" s="22" t="s">
        <v>156</v>
      </c>
      <c r="B82" s="15" t="s">
        <v>157</v>
      </c>
      <c r="C82" s="16">
        <v>41033</v>
      </c>
      <c r="D82" s="15">
        <v>34.1</v>
      </c>
      <c r="E82" s="16">
        <v>41062</v>
      </c>
      <c r="F82" s="15">
        <v>38.799999999999997</v>
      </c>
      <c r="G82" s="29">
        <v>13.7</v>
      </c>
      <c r="H82" s="32"/>
      <c r="I82" s="28">
        <f>I81+G82</f>
        <v>1174.3100000000004</v>
      </c>
    </row>
    <row r="83" spans="1:9" ht="20.25">
      <c r="A83" s="22" t="s">
        <v>158</v>
      </c>
      <c r="B83" s="15" t="s">
        <v>159</v>
      </c>
      <c r="C83" s="16">
        <v>41041</v>
      </c>
      <c r="D83" s="15">
        <v>13</v>
      </c>
      <c r="E83" s="16">
        <v>41052</v>
      </c>
      <c r="F83" s="15">
        <v>15</v>
      </c>
      <c r="G83" s="29">
        <v>17.100000000000001</v>
      </c>
      <c r="H83" s="32"/>
      <c r="I83" s="28">
        <f>I82+G83</f>
        <v>1191.4100000000003</v>
      </c>
    </row>
    <row r="84" spans="1:9" ht="20.25">
      <c r="A84" s="23" t="s">
        <v>160</v>
      </c>
      <c r="B84" s="14" t="s">
        <v>15</v>
      </c>
      <c r="C84" s="17">
        <v>41046</v>
      </c>
      <c r="D84" s="14">
        <v>51.1</v>
      </c>
      <c r="E84" s="17">
        <v>41172</v>
      </c>
      <c r="F84" s="14">
        <v>57.4</v>
      </c>
      <c r="G84" s="29">
        <v>12.32</v>
      </c>
      <c r="H84" s="32"/>
      <c r="I84" s="28">
        <f>I83+G84</f>
        <v>1203.7300000000002</v>
      </c>
    </row>
    <row r="85" spans="1:9" ht="20.25">
      <c r="A85" s="23" t="s">
        <v>161</v>
      </c>
      <c r="B85" s="14" t="s">
        <v>162</v>
      </c>
      <c r="C85" s="17">
        <v>41047</v>
      </c>
      <c r="D85" s="14">
        <v>9.1</v>
      </c>
      <c r="E85" s="17">
        <v>41061</v>
      </c>
      <c r="F85" s="15">
        <v>11</v>
      </c>
      <c r="G85" s="29">
        <v>20.8</v>
      </c>
      <c r="H85" s="32"/>
      <c r="I85" s="28">
        <f>I84+G85</f>
        <v>1224.5300000000002</v>
      </c>
    </row>
    <row r="86" spans="1:9" ht="20.25">
      <c r="A86" s="22" t="s">
        <v>163</v>
      </c>
      <c r="B86" s="15" t="s">
        <v>164</v>
      </c>
      <c r="C86" s="16">
        <v>41047</v>
      </c>
      <c r="D86" s="15">
        <v>30.5</v>
      </c>
      <c r="E86" s="16">
        <v>41110</v>
      </c>
      <c r="F86" s="15">
        <v>34.4</v>
      </c>
      <c r="G86" s="28">
        <v>12.78</v>
      </c>
      <c r="H86" s="34"/>
      <c r="I86" s="28">
        <f>I85+G86</f>
        <v>1237.3100000000002</v>
      </c>
    </row>
    <row r="87" spans="1:9" ht="20.25">
      <c r="A87" s="22" t="s">
        <v>165</v>
      </c>
      <c r="B87" s="15" t="s">
        <v>166</v>
      </c>
      <c r="C87" s="16">
        <v>41052</v>
      </c>
      <c r="D87" s="15">
        <v>35.5</v>
      </c>
      <c r="E87" s="16">
        <v>41074</v>
      </c>
      <c r="F87" s="15">
        <v>42.3</v>
      </c>
      <c r="G87" s="29">
        <v>19.100000000000001</v>
      </c>
      <c r="H87" s="32"/>
      <c r="I87" s="28">
        <f>I86+G87</f>
        <v>1256.4100000000001</v>
      </c>
    </row>
    <row r="88" spans="1:9" ht="20.25">
      <c r="A88" s="23" t="s">
        <v>167</v>
      </c>
      <c r="B88" s="14" t="s">
        <v>168</v>
      </c>
      <c r="C88" s="17">
        <v>41054</v>
      </c>
      <c r="D88" s="14">
        <v>23.2</v>
      </c>
      <c r="E88" s="17">
        <v>41165</v>
      </c>
      <c r="F88" s="14">
        <v>27.4</v>
      </c>
      <c r="G88" s="29">
        <v>18.100000000000001</v>
      </c>
      <c r="H88" s="32"/>
      <c r="I88" s="28">
        <f>I87+G88</f>
        <v>1274.51</v>
      </c>
    </row>
    <row r="89" spans="1:9" ht="20.25">
      <c r="A89" s="22" t="s">
        <v>26</v>
      </c>
      <c r="B89" s="15" t="s">
        <v>27</v>
      </c>
      <c r="C89" s="16">
        <v>41060</v>
      </c>
      <c r="D89" s="15">
        <v>5.9</v>
      </c>
      <c r="E89" s="16">
        <v>41080</v>
      </c>
      <c r="F89" s="15">
        <v>6.96</v>
      </c>
      <c r="G89" s="29">
        <v>17.95</v>
      </c>
      <c r="H89" s="32"/>
      <c r="I89" s="28">
        <f>I88+G89</f>
        <v>1292.46</v>
      </c>
    </row>
    <row r="90" spans="1:9" ht="20.25">
      <c r="A90" s="22" t="s">
        <v>169</v>
      </c>
      <c r="B90" s="15" t="s">
        <v>170</v>
      </c>
      <c r="C90" s="16">
        <v>41095</v>
      </c>
      <c r="D90" s="15">
        <v>7.8</v>
      </c>
      <c r="E90" s="16">
        <v>41122</v>
      </c>
      <c r="F90" s="15">
        <v>9.4</v>
      </c>
      <c r="G90" s="29">
        <v>20.5</v>
      </c>
      <c r="H90" s="32"/>
      <c r="I90" s="28">
        <f>I89+G90</f>
        <v>1312.96</v>
      </c>
    </row>
    <row r="91" spans="1:9" ht="20.25">
      <c r="A91" s="22" t="s">
        <v>171</v>
      </c>
      <c r="B91" s="15" t="s">
        <v>172</v>
      </c>
      <c r="C91" s="16">
        <v>41096</v>
      </c>
      <c r="D91" s="15">
        <v>695</v>
      </c>
      <c r="E91" s="16">
        <v>41128</v>
      </c>
      <c r="F91" s="15">
        <v>780</v>
      </c>
      <c r="G91" s="29">
        <v>12.2</v>
      </c>
      <c r="H91" s="32"/>
      <c r="I91" s="28">
        <f>I90+G91</f>
        <v>1325.16</v>
      </c>
    </row>
    <row r="92" spans="1:9" ht="20.25">
      <c r="A92" s="22" t="s">
        <v>173</v>
      </c>
      <c r="B92" s="15" t="s">
        <v>174</v>
      </c>
      <c r="C92" s="16">
        <v>41097</v>
      </c>
      <c r="D92" s="15">
        <v>31.7</v>
      </c>
      <c r="E92" s="17">
        <v>41107</v>
      </c>
      <c r="F92" s="15">
        <v>29.8</v>
      </c>
      <c r="G92" s="29">
        <v>-6</v>
      </c>
      <c r="H92" s="33"/>
      <c r="I92" s="28">
        <f>I91+G92</f>
        <v>1319.16</v>
      </c>
    </row>
    <row r="93" spans="1:9" ht="20.25">
      <c r="A93" s="23" t="s">
        <v>175</v>
      </c>
      <c r="B93" s="14" t="s">
        <v>176</v>
      </c>
      <c r="C93" s="17">
        <v>41103</v>
      </c>
      <c r="D93" s="14">
        <v>6.3</v>
      </c>
      <c r="E93" s="17">
        <v>41127</v>
      </c>
      <c r="F93" s="14">
        <v>7.4</v>
      </c>
      <c r="G93" s="29">
        <v>17.46</v>
      </c>
      <c r="H93" s="32"/>
      <c r="I93" s="28">
        <f>I92+G93</f>
        <v>1336.6200000000001</v>
      </c>
    </row>
    <row r="94" spans="1:9" ht="20.25">
      <c r="A94" s="22" t="s">
        <v>177</v>
      </c>
      <c r="B94" s="15" t="s">
        <v>178</v>
      </c>
      <c r="C94" s="16">
        <v>41117</v>
      </c>
      <c r="D94" s="15">
        <v>4.8</v>
      </c>
      <c r="E94" s="16">
        <v>41136</v>
      </c>
      <c r="F94" s="15">
        <v>5.4</v>
      </c>
      <c r="G94" s="29">
        <v>12.5</v>
      </c>
      <c r="H94" s="32"/>
      <c r="I94" s="28">
        <f>I93+G94</f>
        <v>1349.1200000000001</v>
      </c>
    </row>
    <row r="95" spans="1:9" ht="20.25">
      <c r="A95" s="22" t="s">
        <v>179</v>
      </c>
      <c r="B95" s="15" t="s">
        <v>180</v>
      </c>
      <c r="C95" s="16">
        <v>41124</v>
      </c>
      <c r="D95" s="15">
        <v>6</v>
      </c>
      <c r="E95" s="16">
        <v>41174</v>
      </c>
      <c r="F95" s="15">
        <v>7.1</v>
      </c>
      <c r="G95" s="28">
        <v>18.329999999999998</v>
      </c>
      <c r="H95" s="34"/>
      <c r="I95" s="28">
        <f>I94+G95</f>
        <v>1367.45</v>
      </c>
    </row>
    <row r="96" spans="1:9" ht="20.25">
      <c r="A96" s="23" t="s">
        <v>181</v>
      </c>
      <c r="B96" s="14" t="s">
        <v>182</v>
      </c>
      <c r="C96" s="17">
        <v>41127</v>
      </c>
      <c r="D96" s="14">
        <v>5.9</v>
      </c>
      <c r="E96" s="17">
        <v>41168</v>
      </c>
      <c r="F96" s="14">
        <v>6.9</v>
      </c>
      <c r="G96" s="29">
        <v>16.940000000000001</v>
      </c>
      <c r="H96" s="32"/>
      <c r="I96" s="28">
        <f>I95+G96</f>
        <v>1384.39</v>
      </c>
    </row>
    <row r="97" spans="1:9" ht="20.25">
      <c r="A97" s="23" t="s">
        <v>183</v>
      </c>
      <c r="B97" s="14" t="s">
        <v>83</v>
      </c>
      <c r="C97" s="17">
        <v>41131</v>
      </c>
      <c r="D97" s="14">
        <v>37.4</v>
      </c>
      <c r="E97" s="17">
        <v>41206</v>
      </c>
      <c r="F97" s="18">
        <v>43.2</v>
      </c>
      <c r="G97" s="29">
        <v>15.5</v>
      </c>
      <c r="H97" s="32"/>
      <c r="I97" s="28">
        <f>I96+G97</f>
        <v>1399.89</v>
      </c>
    </row>
    <row r="98" spans="1:9" ht="20.25">
      <c r="A98" s="23" t="s">
        <v>184</v>
      </c>
      <c r="B98" s="14" t="s">
        <v>185</v>
      </c>
      <c r="C98" s="17">
        <v>41137</v>
      </c>
      <c r="D98" s="14">
        <v>33.5</v>
      </c>
      <c r="E98" s="17">
        <v>41150</v>
      </c>
      <c r="F98" s="14">
        <v>30.8</v>
      </c>
      <c r="G98" s="30">
        <v>-8</v>
      </c>
      <c r="H98" s="19"/>
      <c r="I98" s="28">
        <f>I97+G98</f>
        <v>1391.89</v>
      </c>
    </row>
    <row r="99" spans="1:9" ht="20.25">
      <c r="A99" s="22" t="s">
        <v>186</v>
      </c>
      <c r="B99" s="15" t="s">
        <v>187</v>
      </c>
      <c r="C99" s="16">
        <v>41145</v>
      </c>
      <c r="D99" s="15">
        <v>12</v>
      </c>
      <c r="E99" s="16">
        <v>41163</v>
      </c>
      <c r="F99" s="15">
        <v>13.6</v>
      </c>
      <c r="G99" s="29">
        <v>13.3</v>
      </c>
      <c r="H99" s="32"/>
      <c r="I99" s="28">
        <f>I98+G99</f>
        <v>1405.19</v>
      </c>
    </row>
    <row r="100" spans="1:9" ht="20.25">
      <c r="A100" s="23" t="s">
        <v>188</v>
      </c>
      <c r="B100" s="14" t="s">
        <v>189</v>
      </c>
      <c r="C100" s="17">
        <v>41154</v>
      </c>
      <c r="D100" s="14">
        <v>30.8</v>
      </c>
      <c r="E100" s="17">
        <v>41209</v>
      </c>
      <c r="F100" s="14">
        <v>34.1</v>
      </c>
      <c r="G100" s="29">
        <v>11.3</v>
      </c>
      <c r="H100" s="32"/>
      <c r="I100" s="28">
        <f>I99+G100</f>
        <v>1416.49</v>
      </c>
    </row>
    <row r="101" spans="1:9" ht="20.25">
      <c r="A101" s="23" t="s">
        <v>190</v>
      </c>
      <c r="B101" s="14" t="s">
        <v>191</v>
      </c>
      <c r="C101" s="17">
        <v>41165</v>
      </c>
      <c r="D101" s="14">
        <v>23.7</v>
      </c>
      <c r="E101" s="17">
        <v>41187</v>
      </c>
      <c r="F101" s="14">
        <v>27.1</v>
      </c>
      <c r="G101" s="29">
        <v>14.3</v>
      </c>
      <c r="H101" s="32"/>
      <c r="I101" s="28">
        <f>I100+G101</f>
        <v>1430.79</v>
      </c>
    </row>
    <row r="102" spans="1:9" ht="20.25">
      <c r="A102" s="23" t="s">
        <v>192</v>
      </c>
      <c r="B102" s="14" t="s">
        <v>193</v>
      </c>
      <c r="C102" s="17">
        <v>41216</v>
      </c>
      <c r="D102" s="14">
        <v>1.9</v>
      </c>
      <c r="E102" s="17">
        <v>41234</v>
      </c>
      <c r="F102" s="14">
        <v>2.15</v>
      </c>
      <c r="G102" s="30">
        <v>13.15</v>
      </c>
      <c r="H102" s="19"/>
      <c r="I102" s="28">
        <f>I101+G102</f>
        <v>1443.94</v>
      </c>
    </row>
    <row r="103" spans="1:9" ht="20.25">
      <c r="A103" s="23" t="s">
        <v>194</v>
      </c>
      <c r="B103" s="14" t="s">
        <v>166</v>
      </c>
      <c r="C103" s="17">
        <v>41216</v>
      </c>
      <c r="D103" s="14">
        <v>63</v>
      </c>
      <c r="E103" s="17">
        <v>41240</v>
      </c>
      <c r="F103" s="14">
        <v>73</v>
      </c>
      <c r="G103" s="30">
        <v>15.87</v>
      </c>
      <c r="H103" s="19"/>
      <c r="I103" s="28">
        <f>I102+G103</f>
        <v>1459.81</v>
      </c>
    </row>
    <row r="104" spans="1:9" ht="20.25">
      <c r="A104" s="23" t="s">
        <v>195</v>
      </c>
      <c r="B104" s="14" t="s">
        <v>32</v>
      </c>
      <c r="C104" s="17">
        <v>41216</v>
      </c>
      <c r="D104" s="14">
        <v>10.5</v>
      </c>
      <c r="E104" s="17">
        <v>41226</v>
      </c>
      <c r="F104" s="14">
        <v>12.5</v>
      </c>
      <c r="G104" s="30">
        <v>19.04</v>
      </c>
      <c r="H104" s="19"/>
      <c r="I104" s="28">
        <f>I103+G104</f>
        <v>1478.85</v>
      </c>
    </row>
    <row r="105" spans="1:9" ht="20.25">
      <c r="A105" s="23" t="s">
        <v>196</v>
      </c>
      <c r="B105" s="14" t="s">
        <v>197</v>
      </c>
      <c r="C105" s="17">
        <v>41221</v>
      </c>
      <c r="D105" s="14">
        <v>5</v>
      </c>
      <c r="E105" s="17">
        <v>41251</v>
      </c>
      <c r="F105" s="14">
        <v>5.6</v>
      </c>
      <c r="G105" s="30">
        <v>12</v>
      </c>
      <c r="H105" s="19"/>
      <c r="I105" s="28">
        <f>I104+G105</f>
        <v>1490.85</v>
      </c>
    </row>
    <row r="106" spans="1:9" ht="20.25">
      <c r="A106" s="23" t="s">
        <v>198</v>
      </c>
      <c r="B106" s="14" t="s">
        <v>199</v>
      </c>
      <c r="C106" s="17">
        <v>41222</v>
      </c>
      <c r="D106" s="14">
        <v>6.8</v>
      </c>
      <c r="E106" s="17">
        <v>41243</v>
      </c>
      <c r="F106" s="14">
        <v>7.9</v>
      </c>
      <c r="G106" s="30">
        <v>16.170000000000002</v>
      </c>
      <c r="H106" s="19"/>
      <c r="I106" s="28">
        <f>I105+G106</f>
        <v>1507.02</v>
      </c>
    </row>
    <row r="107" spans="1:9" ht="20.25">
      <c r="A107" s="23" t="s">
        <v>179</v>
      </c>
      <c r="B107" s="14" t="s">
        <v>180</v>
      </c>
      <c r="C107" s="17">
        <v>41223</v>
      </c>
      <c r="D107" s="14">
        <v>7</v>
      </c>
      <c r="E107" s="17">
        <v>41254</v>
      </c>
      <c r="F107" s="14">
        <v>9</v>
      </c>
      <c r="G107" s="30">
        <v>28.5</v>
      </c>
      <c r="H107" s="19"/>
      <c r="I107" s="28">
        <f>I106+G107</f>
        <v>1535.52</v>
      </c>
    </row>
    <row r="108" spans="1:9" ht="20.25">
      <c r="A108" s="23" t="s">
        <v>200</v>
      </c>
      <c r="B108" s="14" t="s">
        <v>201</v>
      </c>
      <c r="C108" s="17">
        <v>41226</v>
      </c>
      <c r="D108" s="14">
        <v>10</v>
      </c>
      <c r="E108" s="17">
        <v>41251</v>
      </c>
      <c r="F108" s="14">
        <v>11.5</v>
      </c>
      <c r="G108" s="30">
        <v>15</v>
      </c>
      <c r="H108" s="19"/>
      <c r="I108" s="28">
        <f>I107+G108</f>
        <v>1550.52</v>
      </c>
    </row>
    <row r="109" spans="1:9" ht="20.25">
      <c r="A109" s="23" t="s">
        <v>202</v>
      </c>
      <c r="B109" s="14" t="s">
        <v>25</v>
      </c>
      <c r="C109" s="17">
        <v>41228</v>
      </c>
      <c r="D109" s="14">
        <v>184</v>
      </c>
      <c r="E109" s="17">
        <v>41262</v>
      </c>
      <c r="F109" s="14">
        <v>208</v>
      </c>
      <c r="G109" s="30">
        <v>13</v>
      </c>
      <c r="H109" s="19"/>
      <c r="I109" s="28">
        <f>I108+G109</f>
        <v>1563.52</v>
      </c>
    </row>
    <row r="110" spans="1:9" ht="20.25">
      <c r="A110" s="23" t="s">
        <v>26</v>
      </c>
      <c r="B110" s="14" t="s">
        <v>27</v>
      </c>
      <c r="C110" s="17">
        <v>41230</v>
      </c>
      <c r="D110" s="14">
        <v>9.8000000000000007</v>
      </c>
      <c r="E110" s="17">
        <v>41254</v>
      </c>
      <c r="F110" s="14">
        <v>11</v>
      </c>
      <c r="G110" s="30">
        <v>12.24</v>
      </c>
      <c r="H110" s="19"/>
      <c r="I110" s="28">
        <f>I109+G110</f>
        <v>1575.76</v>
      </c>
    </row>
    <row r="111" spans="1:9" ht="20.25">
      <c r="A111" s="23" t="s">
        <v>203</v>
      </c>
      <c r="B111" s="14" t="s">
        <v>164</v>
      </c>
      <c r="C111" s="17">
        <v>41230</v>
      </c>
      <c r="D111" s="14">
        <v>43.2</v>
      </c>
      <c r="E111" s="17">
        <v>41243</v>
      </c>
      <c r="F111" s="14">
        <v>39.6</v>
      </c>
      <c r="G111" s="30">
        <v>-8</v>
      </c>
      <c r="H111" s="19"/>
      <c r="I111" s="28">
        <f>I110+G111</f>
        <v>1567.76</v>
      </c>
    </row>
    <row r="112" spans="1:9" ht="20.25">
      <c r="A112" s="25" t="s">
        <v>103</v>
      </c>
      <c r="B112" s="14" t="s">
        <v>104</v>
      </c>
      <c r="C112" s="17">
        <v>41234</v>
      </c>
      <c r="D112" s="14">
        <v>16.5</v>
      </c>
      <c r="E112" s="17">
        <v>41251</v>
      </c>
      <c r="F112" s="14">
        <v>20</v>
      </c>
      <c r="G112" s="30">
        <v>21.21</v>
      </c>
      <c r="H112" s="19"/>
      <c r="I112" s="28">
        <f>I111+G112</f>
        <v>1588.97</v>
      </c>
    </row>
    <row r="113" spans="1:9" ht="20.25">
      <c r="A113" s="23" t="s">
        <v>158</v>
      </c>
      <c r="B113" s="14" t="s">
        <v>159</v>
      </c>
      <c r="C113" s="17">
        <v>41234</v>
      </c>
      <c r="D113" s="14">
        <v>35</v>
      </c>
      <c r="E113" s="17">
        <v>41249</v>
      </c>
      <c r="F113" s="14">
        <v>38</v>
      </c>
      <c r="G113" s="30">
        <v>8.5</v>
      </c>
      <c r="H113" s="19"/>
      <c r="I113" s="28">
        <f>I112+G113</f>
        <v>1597.47</v>
      </c>
    </row>
    <row r="114" spans="1:9" ht="20.25">
      <c r="A114" s="23" t="s">
        <v>68</v>
      </c>
      <c r="B114" s="14" t="s">
        <v>69</v>
      </c>
      <c r="C114" s="17">
        <v>41241</v>
      </c>
      <c r="D114" s="14">
        <v>46</v>
      </c>
      <c r="E114" s="17">
        <v>41263</v>
      </c>
      <c r="F114" s="14">
        <v>52</v>
      </c>
      <c r="G114" s="30">
        <v>13</v>
      </c>
      <c r="H114" s="19"/>
      <c r="I114" s="28">
        <f>I113+G114</f>
        <v>1610.47</v>
      </c>
    </row>
    <row r="115" spans="1:9" ht="20.25">
      <c r="A115" s="23" t="s">
        <v>90</v>
      </c>
      <c r="B115" s="14" t="s">
        <v>90</v>
      </c>
      <c r="C115" s="17">
        <v>41243</v>
      </c>
      <c r="D115" s="14">
        <v>33</v>
      </c>
      <c r="E115" s="17">
        <v>41254</v>
      </c>
      <c r="F115" s="14">
        <v>36.4</v>
      </c>
      <c r="G115" s="30">
        <v>10.3</v>
      </c>
      <c r="H115" s="19"/>
      <c r="I115" s="28">
        <f>I114+G115</f>
        <v>1620.77</v>
      </c>
    </row>
    <row r="116" spans="1:9" ht="20.25">
      <c r="A116" s="23" t="s">
        <v>204</v>
      </c>
      <c r="B116" s="14" t="s">
        <v>205</v>
      </c>
      <c r="C116" s="17">
        <v>41247</v>
      </c>
      <c r="D116" s="14">
        <v>3.2</v>
      </c>
      <c r="E116" s="17">
        <v>41251</v>
      </c>
      <c r="F116" s="14">
        <v>3.8</v>
      </c>
      <c r="G116" s="30">
        <v>18.75</v>
      </c>
      <c r="H116" s="19"/>
      <c r="I116" s="28">
        <f>I115+G116</f>
        <v>1639.52</v>
      </c>
    </row>
    <row r="117" spans="1:9" ht="20.25">
      <c r="A117" s="24"/>
      <c r="B117" s="4"/>
      <c r="C117" s="4"/>
      <c r="D117" s="11"/>
      <c r="E117" s="4"/>
      <c r="F117" s="4"/>
      <c r="G117" s="27"/>
      <c r="H117" s="19"/>
      <c r="I117" s="15"/>
    </row>
    <row r="118" spans="1:9" ht="20.25">
      <c r="A118" s="24"/>
      <c r="B118" s="4"/>
      <c r="C118" s="4"/>
      <c r="D118" s="11"/>
      <c r="E118" s="4"/>
      <c r="F118" s="4"/>
      <c r="G118" s="27"/>
      <c r="H118" s="19"/>
      <c r="I118" s="15"/>
    </row>
    <row r="119" spans="1:9" ht="20.25">
      <c r="A119" s="24"/>
      <c r="B119" s="4"/>
      <c r="C119" s="4"/>
      <c r="D119" s="11"/>
      <c r="E119" s="4"/>
      <c r="F119" s="4"/>
      <c r="G119" s="27"/>
      <c r="H119" s="19"/>
      <c r="I119" s="15"/>
    </row>
    <row r="120" spans="1:9" ht="20.25">
      <c r="A120" s="24"/>
      <c r="B120" s="4"/>
      <c r="C120" s="4"/>
      <c r="D120" s="11"/>
      <c r="E120" s="4"/>
      <c r="F120" s="4"/>
      <c r="G120" s="27"/>
      <c r="H120" s="19"/>
      <c r="I120" s="15"/>
    </row>
    <row r="121" spans="1:9" ht="20.25">
      <c r="A121" s="24"/>
      <c r="B121" s="4"/>
      <c r="C121" s="4"/>
      <c r="D121" s="11"/>
      <c r="E121" s="4"/>
      <c r="F121" s="4"/>
      <c r="G121" s="27"/>
      <c r="H121" s="19"/>
      <c r="I121" s="15"/>
    </row>
    <row r="122" spans="1:9" ht="20.25">
      <c r="A122" s="24"/>
      <c r="B122" s="4"/>
      <c r="C122" s="4"/>
      <c r="D122" s="11"/>
      <c r="E122" s="4"/>
      <c r="F122" s="4"/>
      <c r="G122" s="27"/>
      <c r="H122" s="19"/>
      <c r="I122" s="15"/>
    </row>
    <row r="123" spans="1:9" ht="20.25">
      <c r="A123" s="24"/>
      <c r="B123" s="4"/>
      <c r="C123" s="4"/>
      <c r="D123" s="11"/>
      <c r="E123" s="4"/>
      <c r="F123" s="4"/>
      <c r="G123" s="27"/>
      <c r="H123" s="19"/>
      <c r="I123" s="15"/>
    </row>
    <row r="124" spans="1:9" ht="20.25">
      <c r="A124" s="24"/>
      <c r="B124" s="4"/>
      <c r="C124" s="4"/>
      <c r="D124" s="11"/>
      <c r="E124" s="4"/>
      <c r="F124" s="4"/>
      <c r="G124" s="27"/>
      <c r="I124" s="15"/>
    </row>
    <row r="125" spans="1:9" ht="20.25">
      <c r="A125" s="24"/>
      <c r="B125" s="4"/>
      <c r="C125" s="4"/>
      <c r="D125" s="11"/>
      <c r="E125" s="4"/>
      <c r="F125" s="4"/>
      <c r="G125" s="27"/>
      <c r="I125" s="15"/>
    </row>
    <row r="126" spans="1:9" ht="20.25">
      <c r="A126" s="24"/>
      <c r="B126" s="4"/>
      <c r="C126" s="4"/>
      <c r="D126" s="11"/>
      <c r="E126" s="4"/>
      <c r="F126" s="4"/>
      <c r="G126" s="27"/>
      <c r="I126" s="15"/>
    </row>
    <row r="127" spans="1:9" ht="20.25">
      <c r="A127" s="24"/>
      <c r="B127" s="4"/>
      <c r="C127" s="4"/>
      <c r="D127" s="11"/>
      <c r="E127" s="4"/>
      <c r="F127" s="4"/>
      <c r="G127" s="27"/>
      <c r="I127" s="15"/>
    </row>
    <row r="128" spans="1:9" ht="20.25">
      <c r="A128" s="24"/>
      <c r="B128" s="4"/>
      <c r="C128" s="4"/>
      <c r="D128" s="11"/>
      <c r="E128" s="4"/>
      <c r="F128" s="4"/>
      <c r="G128" s="27"/>
      <c r="I128" s="15"/>
    </row>
    <row r="129" spans="1:9" ht="20.25">
      <c r="A129" s="24"/>
      <c r="B129" s="4"/>
      <c r="C129" s="4"/>
      <c r="D129" s="11"/>
      <c r="E129" s="4"/>
      <c r="F129" s="4"/>
      <c r="G129" s="27"/>
      <c r="I129" s="15"/>
    </row>
    <row r="130" spans="1:9" ht="20.25">
      <c r="A130" s="24"/>
      <c r="B130" s="4"/>
      <c r="C130" s="4"/>
      <c r="D130" s="11"/>
      <c r="E130" s="4"/>
      <c r="F130" s="4"/>
      <c r="G130" s="27"/>
      <c r="I130" s="15"/>
    </row>
    <row r="131" spans="1:9" ht="20.25">
      <c r="A131" s="24"/>
      <c r="B131" s="4"/>
      <c r="C131" s="4"/>
      <c r="D131" s="11"/>
      <c r="E131" s="4"/>
      <c r="F131" s="4"/>
      <c r="G131" s="27"/>
      <c r="I131" s="15"/>
    </row>
    <row r="132" spans="1:9" ht="20.25">
      <c r="A132" s="24"/>
      <c r="B132" s="4"/>
      <c r="C132" s="4"/>
      <c r="D132" s="11"/>
      <c r="E132" s="4"/>
      <c r="F132" s="4"/>
      <c r="G132" s="27"/>
      <c r="I132" s="15"/>
    </row>
    <row r="133" spans="1:9">
      <c r="A133" s="24"/>
      <c r="B133" s="4"/>
      <c r="C133" s="4"/>
      <c r="D133" s="11"/>
      <c r="E133" s="4"/>
      <c r="F133" s="4"/>
      <c r="G133" s="27"/>
    </row>
    <row r="134" spans="1:9">
      <c r="A134" s="24"/>
      <c r="B134" s="4"/>
      <c r="C134" s="4"/>
      <c r="D134" s="11"/>
      <c r="E134" s="4"/>
      <c r="F134" s="4"/>
      <c r="G134" s="27"/>
    </row>
    <row r="135" spans="1:9">
      <c r="A135" s="24"/>
      <c r="B135" s="4"/>
      <c r="C135" s="4"/>
      <c r="D135" s="11"/>
      <c r="E135" s="4"/>
      <c r="F135" s="4"/>
      <c r="G135" s="27"/>
    </row>
    <row r="136" spans="1:9">
      <c r="A136" s="24"/>
      <c r="B136" s="4"/>
      <c r="C136" s="4"/>
      <c r="D136" s="11"/>
      <c r="E136" s="4"/>
      <c r="F136" s="4"/>
      <c r="G136" s="27"/>
    </row>
    <row r="137" spans="1:9">
      <c r="A137" s="24"/>
      <c r="B137" s="4"/>
      <c r="C137" s="4"/>
      <c r="D137" s="11"/>
      <c r="E137" s="4"/>
      <c r="F137" s="4"/>
      <c r="G137" s="27"/>
    </row>
    <row r="138" spans="1:9">
      <c r="A138" s="24"/>
      <c r="B138" s="4"/>
      <c r="C138" s="4"/>
      <c r="D138" s="11"/>
      <c r="E138" s="4"/>
      <c r="F138" s="4"/>
      <c r="G138" s="2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</dc:creator>
  <cp:lastModifiedBy>Michele</cp:lastModifiedBy>
  <dcterms:created xsi:type="dcterms:W3CDTF">2017-01-09T12:28:55Z</dcterms:created>
  <dcterms:modified xsi:type="dcterms:W3CDTF">2017-01-09T13:47:45Z</dcterms:modified>
</cp:coreProperties>
</file>